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9. Grupo IPCEI\2. IPCEI indirectos\08. JUSTIFICACIÓN\01. Seguimientos intermedios\Guías y modelos\"/>
    </mc:Choice>
  </mc:AlternateContent>
  <xr:revisionPtr revIDLastSave="0" documentId="13_ncr:1_{90A23931-6259-42A5-A813-78A6E89BAA6E}" xr6:coauthVersionLast="47" xr6:coauthVersionMax="47" xr10:uidLastSave="{00000000-0000-0000-0000-000000000000}"/>
  <bookViews>
    <workbookView xWindow="-28920" yWindow="-120" windowWidth="29040" windowHeight="15990" activeTab="1" xr2:uid="{00000000-000D-0000-FFFF-FFFF00000000}"/>
  </bookViews>
  <sheets>
    <sheet name="Cabecera" sheetId="5" r:id="rId1"/>
    <sheet name="Informe económico" sheetId="2" r:id="rId2"/>
    <sheet name="Justificación" sheetId="7" r:id="rId3"/>
  </sheets>
  <definedNames>
    <definedName name="_xlnm.Print_Area" localSheetId="1">'Informe económico'!$A$1:$N$12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K5" i="2" l="1"/>
  <c r="K6" i="2"/>
  <c r="K7" i="2"/>
  <c r="K8" i="2"/>
  <c r="K9" i="2"/>
  <c r="K11" i="2"/>
  <c r="J5" i="2"/>
  <c r="O5" i="2" s="1"/>
  <c r="J6" i="2"/>
  <c r="O6" i="2" s="1"/>
  <c r="J7" i="2"/>
  <c r="O7" i="2" s="1"/>
  <c r="J8" i="2"/>
  <c r="O8" i="2" s="1"/>
  <c r="J9" i="2"/>
  <c r="O9" i="2" s="1"/>
  <c r="J11" i="2"/>
  <c r="O11" i="2" s="1"/>
  <c r="I4" i="2"/>
  <c r="H4" i="2"/>
  <c r="C4" i="2"/>
  <c r="N4" i="2"/>
  <c r="G4" i="2"/>
  <c r="G12" i="2" s="1"/>
  <c r="F4" i="2"/>
  <c r="D4" i="2"/>
  <c r="E4" i="2"/>
  <c r="B4" i="2"/>
  <c r="E12" i="2" l="1"/>
  <c r="D12" i="2"/>
  <c r="H12" i="2"/>
  <c r="I12" i="2"/>
  <c r="F12" i="2"/>
  <c r="B12" i="2"/>
  <c r="N12" i="2"/>
  <c r="C12" i="2"/>
  <c r="K10" i="2"/>
  <c r="J4" i="2"/>
  <c r="K4" i="2"/>
  <c r="K12" i="2" s="1"/>
  <c r="J10" i="2"/>
  <c r="O10" i="2" s="1"/>
  <c r="L11" i="2"/>
  <c r="M11" i="2" s="1"/>
  <c r="L9" i="2"/>
  <c r="M9" i="2" s="1"/>
  <c r="L8" i="2"/>
  <c r="M8" i="2" s="1"/>
  <c r="L7" i="2"/>
  <c r="M7" i="2" s="1"/>
  <c r="L6" i="2"/>
  <c r="M6" i="2" s="1"/>
  <c r="L5" i="2"/>
  <c r="M5" i="2" s="1"/>
  <c r="O4" i="2" l="1"/>
  <c r="J12" i="2"/>
  <c r="O12" i="2" s="1"/>
  <c r="B5" i="7"/>
  <c r="L4" i="2"/>
  <c r="B8" i="7"/>
  <c r="B7" i="7"/>
  <c r="B6" i="7"/>
  <c r="B9" i="7"/>
  <c r="L10" i="2"/>
  <c r="M10" i="2" s="1"/>
  <c r="M4" i="2" l="1"/>
  <c r="L12" i="2"/>
  <c r="B10" i="7"/>
  <c r="B4" i="7"/>
  <c r="M12" i="2"/>
</calcChain>
</file>

<file path=xl/sharedStrings.xml><?xml version="1.0" encoding="utf-8"?>
<sst xmlns="http://schemas.openxmlformats.org/spreadsheetml/2006/main" count="55" uniqueCount="45">
  <si>
    <t>Título del informe</t>
  </si>
  <si>
    <r>
      <t xml:space="preserve">Informe de seguimiento </t>
    </r>
    <r>
      <rPr>
        <sz val="11"/>
        <color rgb="FFFF0000"/>
        <rFont val="Calibri"/>
        <family val="2"/>
        <scheme val="minor"/>
      </rPr>
      <t>anual/semestral</t>
    </r>
    <r>
      <rPr>
        <sz val="11"/>
        <color theme="1"/>
        <rFont val="Calibri"/>
        <family val="2"/>
        <scheme val="minor"/>
      </rPr>
      <t xml:space="preserve"> económico año </t>
    </r>
    <r>
      <rPr>
        <sz val="11"/>
        <color rgb="FFFF0000"/>
        <rFont val="Calibri"/>
        <family val="2"/>
        <scheme val="minor"/>
      </rPr>
      <t>202X</t>
    </r>
  </si>
  <si>
    <t>Logo</t>
  </si>
  <si>
    <t>Nombre de la entidad beneficiaria</t>
  </si>
  <si>
    <t>NIF</t>
  </si>
  <si>
    <t>Expediente</t>
  </si>
  <si>
    <t>Título del proyecto</t>
  </si>
  <si>
    <t>Fecha del informe</t>
  </si>
  <si>
    <t>Responsable Principal del proyecto</t>
  </si>
  <si>
    <t>INFORME ECONÓMICO DE SEGUIMIENTO SEMESTRAL</t>
  </si>
  <si>
    <t>Conceptos financiables</t>
  </si>
  <si>
    <t>Presupuesto Total Aprobado según RC</t>
  </si>
  <si>
    <t>Último presupuesto tras modificaciones autorizadas un mes antes del fin del periodo del informe (si no hubo modificaciones, incluir el mismo que columna B)</t>
  </si>
  <si>
    <t>Gasto previsto para 2024
(si hubo modificaciones en 2024, el último de 2024)</t>
  </si>
  <si>
    <t>Gasto incurrido hasta 31/12/2024</t>
  </si>
  <si>
    <t>Gasto previsto en 2024, 2025 y 2026
(1)</t>
  </si>
  <si>
    <t>Gasto incurrido hasta la fecha del informe
(2)</t>
  </si>
  <si>
    <r>
      <t>Variación en</t>
    </r>
    <r>
      <rPr>
        <b/>
        <sz val="12"/>
        <color rgb="FFFF0000"/>
        <rFont val="Calibri"/>
        <family val="2"/>
        <scheme val="minor"/>
      </rPr>
      <t xml:space="preserve"> 202X</t>
    </r>
    <r>
      <rPr>
        <b/>
        <sz val="12"/>
        <rFont val="Calibri"/>
        <family val="2"/>
        <scheme val="minor"/>
      </rPr>
      <t xml:space="preserve">
(1)-(2)
&gt;0 Menor gasto
=0 Igual gasto
&lt;0 Mayor gasto</t>
    </r>
  </si>
  <si>
    <r>
      <t xml:space="preserve">% variación en </t>
    </r>
    <r>
      <rPr>
        <b/>
        <sz val="12"/>
        <color rgb="FFFF0000"/>
        <rFont val="Calibri"/>
        <family val="2"/>
        <scheme val="minor"/>
      </rPr>
      <t>202X</t>
    </r>
    <r>
      <rPr>
        <b/>
        <sz val="12"/>
        <rFont val="Calibri"/>
        <family val="2"/>
        <scheme val="minor"/>
      </rPr>
      <t xml:space="preserve">
(1-2)/(1)</t>
    </r>
  </si>
  <si>
    <r>
      <t>Gasto previsto  para el próximo periodo (</t>
    </r>
    <r>
      <rPr>
        <b/>
        <sz val="12"/>
        <color rgb="FFFF0000"/>
        <rFont val="Calibri"/>
        <family val="2"/>
        <scheme val="minor"/>
      </rPr>
      <t>primer/segundo semestre 202X</t>
    </r>
    <r>
      <rPr>
        <b/>
        <sz val="12"/>
        <rFont val="Calibri"/>
        <family val="2"/>
        <scheme val="minor"/>
      </rPr>
      <t>)</t>
    </r>
  </si>
  <si>
    <t>Mensaje de control sobre desviaciones</t>
  </si>
  <si>
    <t>Gastos de personal</t>
  </si>
  <si>
    <t xml:space="preserve">          Personal contratado</t>
  </si>
  <si>
    <t xml:space="preserve">          Personal propio o plantilla</t>
  </si>
  <si>
    <t>Gastos  de  Instrumental y material</t>
  </si>
  <si>
    <t>Costes indirectos (máximo 15% de los gastos de personal subvencionables)</t>
  </si>
  <si>
    <t>TOTAL</t>
  </si>
  <si>
    <t>¿Existe desviación y no se cumplió con el presupuesto?</t>
  </si>
  <si>
    <t>Motivo de la desviación</t>
  </si>
  <si>
    <t>Referencias a documentos justificativos en expediente</t>
  </si>
  <si>
    <t>TSI-063400-2024-0001</t>
  </si>
  <si>
    <t>Mondragón Corporación Cooperativa S.COOP</t>
  </si>
  <si>
    <t>F20350823</t>
  </si>
  <si>
    <t>AASDS-IND Servicios de aprendizaje federado para la industria manufacturera basados en Asset Administration Shells e Inteligencia Artificial como forma de implementar el Espacio Europeo de Datos de Fabricación a través del continuo Edge-Cloud.</t>
  </si>
  <si>
    <t>Costes de investigación contractual, conocimientos técnicos y patentes adquiridas</t>
  </si>
  <si>
    <t>Gastos generales</t>
  </si>
  <si>
    <t>Otros gastos de explotación adicionales</t>
  </si>
  <si>
    <t>Gasto previsto para 2025 
(si hubo modificaciones en 2025, el último de 2025)(*)</t>
  </si>
  <si>
    <t>Gasto incurrido en el año 2025 
(desde 31/12/2024 hasta 31/12/2025)(**)</t>
  </si>
  <si>
    <t>(**) Periodo máximo, solo inlcuir el gasto incurrido hasta la fecha fin del informe.</t>
  </si>
  <si>
    <t>(*) Solo el periodo del informe.</t>
  </si>
  <si>
    <t>Gasto previsto para 2026 
(si hubo modificaciones en 2026, el último de 2026) (***)</t>
  </si>
  <si>
    <t>(***) Para 2026, no poner nada durante 2025</t>
  </si>
  <si>
    <t>Gasto incurrido en el año 2026 
(desde 31/12/2025 hasta 30/06/2026) (***)</t>
  </si>
  <si>
    <t>(1) Solo reflejar el gasto previsto para el periodo del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</si>
</sst>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 wrapText="1"/>
    </xf>
    <xf numFmtId="10" fontId="7" fillId="1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0" fillId="8" borderId="1" xfId="0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left"/>
    </xf>
    <xf numFmtId="10" fontId="6" fillId="11" borderId="3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5" fillId="7" borderId="1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164" fontId="7" fillId="12" borderId="10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1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2" fillId="13" borderId="0" xfId="0" applyFont="1" applyFill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2</xdr:row>
      <xdr:rowOff>928</xdr:rowOff>
    </xdr:from>
    <xdr:to>
      <xdr:col>1</xdr:col>
      <xdr:colOff>2085261</xdr:colOff>
      <xdr:row>2</xdr:row>
      <xdr:rowOff>485513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01" y="366688"/>
          <a:ext cx="1790475" cy="478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15248</xdr:colOff>
      <xdr:row>1</xdr:row>
      <xdr:rowOff>121919</xdr:rowOff>
    </xdr:from>
    <xdr:to>
      <xdr:col>6</xdr:col>
      <xdr:colOff>1057058</xdr:colOff>
      <xdr:row>2</xdr:row>
      <xdr:rowOff>533400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132328" y="304799"/>
          <a:ext cx="1830480" cy="594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1314450</xdr:colOff>
      <xdr:row>1</xdr:row>
      <xdr:rowOff>114300</xdr:rowOff>
    </xdr:from>
    <xdr:to>
      <xdr:col>4</xdr:col>
      <xdr:colOff>143148</xdr:colOff>
      <xdr:row>2</xdr:row>
      <xdr:rowOff>543011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2B30C9-0F71-7E43-4D7D-9DF9AD9B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04800"/>
          <a:ext cx="1952898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pageSetUpPr fitToPage="1"/>
  </sheetPr>
  <dimension ref="B2:G11"/>
  <sheetViews>
    <sheetView zoomScaleNormal="100" workbookViewId="0">
      <selection activeCell="C9" sqref="C9:G9"/>
    </sheetView>
  </sheetViews>
  <sheetFormatPr baseColWidth="10" defaultColWidth="11.5703125" defaultRowHeight="15" x14ac:dyDescent="0.25"/>
  <cols>
    <col min="1" max="1" width="3.85546875" style="3" customWidth="1"/>
    <col min="2" max="2" width="33.7109375" style="3" customWidth="1"/>
    <col min="3" max="3" width="40.42578125" style="3" customWidth="1"/>
    <col min="4" max="4" width="6.42578125" style="3" customWidth="1"/>
    <col min="5" max="5" width="22.140625" style="3" customWidth="1"/>
    <col min="6" max="6" width="11.5703125" style="3"/>
    <col min="7" max="7" width="22.85546875" style="3" customWidth="1"/>
    <col min="8" max="16384" width="11.5703125" style="3"/>
  </cols>
  <sheetData>
    <row r="2" spans="2:7" x14ac:dyDescent="0.25">
      <c r="B2" s="33"/>
      <c r="C2" s="33"/>
      <c r="D2" s="33"/>
      <c r="E2" s="33"/>
      <c r="F2" s="33"/>
      <c r="G2" s="33"/>
    </row>
    <row r="3" spans="2:7" ht="57.6" customHeight="1" x14ac:dyDescent="0.25">
      <c r="B3" s="33"/>
      <c r="C3" s="33"/>
      <c r="D3" s="33"/>
      <c r="E3" s="33"/>
      <c r="F3" s="33"/>
      <c r="G3" s="33"/>
    </row>
    <row r="4" spans="2:7" ht="21" customHeight="1" x14ac:dyDescent="0.25">
      <c r="B4" s="23" t="s">
        <v>0</v>
      </c>
      <c r="C4" s="34" t="s">
        <v>1</v>
      </c>
      <c r="D4" s="34"/>
      <c r="E4" s="34"/>
      <c r="F4" s="34"/>
      <c r="G4" s="35"/>
    </row>
    <row r="5" spans="2:7" ht="107.45" customHeight="1" x14ac:dyDescent="0.25">
      <c r="B5" s="24" t="s">
        <v>2</v>
      </c>
      <c r="C5" s="39"/>
      <c r="D5" s="40"/>
      <c r="E5" s="40"/>
      <c r="F5" s="40"/>
      <c r="G5" s="41"/>
    </row>
    <row r="6" spans="2:7" ht="22.35" customHeight="1" x14ac:dyDescent="0.25">
      <c r="B6" s="23" t="s">
        <v>3</v>
      </c>
      <c r="C6" s="42" t="s">
        <v>31</v>
      </c>
      <c r="D6" s="43"/>
      <c r="E6" s="44"/>
      <c r="F6" s="1" t="s">
        <v>4</v>
      </c>
      <c r="G6" s="16" t="s">
        <v>32</v>
      </c>
    </row>
    <row r="7" spans="2:7" ht="22.35" customHeight="1" x14ac:dyDescent="0.25">
      <c r="B7" s="23" t="s">
        <v>5</v>
      </c>
      <c r="C7" s="36" t="s">
        <v>30</v>
      </c>
      <c r="D7" s="36"/>
      <c r="E7" s="36"/>
      <c r="F7" s="36"/>
      <c r="G7" s="37"/>
    </row>
    <row r="8" spans="2:7" ht="50.25" customHeight="1" x14ac:dyDescent="0.25">
      <c r="B8" s="23" t="s">
        <v>6</v>
      </c>
      <c r="C8" s="38" t="s">
        <v>33</v>
      </c>
      <c r="D8" s="38"/>
      <c r="E8" s="38"/>
      <c r="F8" s="38"/>
      <c r="G8" s="38"/>
    </row>
    <row r="9" spans="2:7" ht="22.35" customHeight="1" x14ac:dyDescent="0.25">
      <c r="B9" s="23" t="s">
        <v>7</v>
      </c>
      <c r="C9" s="32"/>
      <c r="D9" s="32"/>
      <c r="E9" s="32"/>
      <c r="F9" s="32"/>
      <c r="G9" s="32"/>
    </row>
    <row r="10" spans="2:7" x14ac:dyDescent="0.25">
      <c r="B10" s="23" t="s">
        <v>8</v>
      </c>
      <c r="C10" s="32"/>
      <c r="D10" s="32"/>
      <c r="E10" s="32"/>
      <c r="F10" s="32"/>
      <c r="G10" s="32"/>
    </row>
    <row r="11" spans="2:7" x14ac:dyDescent="0.25">
      <c r="B11" s="17"/>
    </row>
  </sheetData>
  <mergeCells count="8">
    <mergeCell ref="C10:G10"/>
    <mergeCell ref="C9:G9"/>
    <mergeCell ref="B2:G3"/>
    <mergeCell ref="C4:G4"/>
    <mergeCell ref="C7:G7"/>
    <mergeCell ref="C8:G8"/>
    <mergeCell ref="C5:G5"/>
    <mergeCell ref="C6:E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O27"/>
  <sheetViews>
    <sheetView tabSelected="1" topLeftCell="A2" zoomScale="70" zoomScaleNormal="70" workbookViewId="0">
      <selection activeCell="A17" sqref="A17"/>
    </sheetView>
  </sheetViews>
  <sheetFormatPr baseColWidth="10" defaultColWidth="11.5703125" defaultRowHeight="15" x14ac:dyDescent="0.25"/>
  <cols>
    <col min="1" max="1" width="65.5703125" customWidth="1"/>
    <col min="2" max="2" width="18.5703125" customWidth="1"/>
    <col min="3" max="3" width="25.5703125" customWidth="1"/>
    <col min="4" max="13" width="18.5703125" customWidth="1"/>
    <col min="14" max="14" width="21.5703125" customWidth="1"/>
    <col min="15" max="15" width="106.85546875" bestFit="1" customWidth="1"/>
  </cols>
  <sheetData>
    <row r="2" spans="1:15" ht="27" customHeight="1" x14ac:dyDescent="0.25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11" thickBot="1" x14ac:dyDescent="0.3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37</v>
      </c>
      <c r="G3" s="4" t="s">
        <v>38</v>
      </c>
      <c r="H3" s="4" t="s">
        <v>41</v>
      </c>
      <c r="I3" s="4" t="s">
        <v>43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22" t="s">
        <v>20</v>
      </c>
    </row>
    <row r="4" spans="1:15" s="2" customFormat="1" ht="15.75" x14ac:dyDescent="0.25">
      <c r="A4" s="5" t="s">
        <v>21</v>
      </c>
      <c r="B4" s="11">
        <f t="shared" ref="B4:G4" si="0">SUM(B5:B6)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ref="H4:I4" si="1">SUM(H5:H6)</f>
        <v>0</v>
      </c>
      <c r="I4" s="11">
        <f t="shared" si="1"/>
        <v>0</v>
      </c>
      <c r="J4" s="11">
        <f>+D4+F4+H4</f>
        <v>0</v>
      </c>
      <c r="K4" s="11">
        <f>E4+G4+I4</f>
        <v>0</v>
      </c>
      <c r="L4" s="11">
        <f>+J4-K4</f>
        <v>0</v>
      </c>
      <c r="M4" s="12" t="str">
        <f>IFERROR(L4/J4,"")</f>
        <v/>
      </c>
      <c r="N4" s="26">
        <f>SUM(N5:N6)</f>
        <v>0</v>
      </c>
      <c r="O4" s="31" t="str">
        <f>IF(J4&lt;&gt;C4,"No coincide el presupuesto total con la suma de los gastos previstos de los diferentes años","")</f>
        <v/>
      </c>
    </row>
    <row r="5" spans="1:15" ht="15.75" x14ac:dyDescent="0.25">
      <c r="A5" s="6" t="s">
        <v>22</v>
      </c>
      <c r="B5" s="13"/>
      <c r="C5" s="13"/>
      <c r="D5" s="13"/>
      <c r="E5" s="13"/>
      <c r="F5" s="13"/>
      <c r="G5" s="13"/>
      <c r="H5" s="13"/>
      <c r="I5" s="13"/>
      <c r="J5" s="11">
        <f t="shared" ref="J5:J11" si="2">+D5+F5+H5</f>
        <v>0</v>
      </c>
      <c r="K5" s="11">
        <f t="shared" ref="K5:K11" si="3">E5+G5+I5</f>
        <v>0</v>
      </c>
      <c r="L5" s="11">
        <f t="shared" ref="L5:L11" si="4">+J5-K5</f>
        <v>0</v>
      </c>
      <c r="M5" s="12" t="str">
        <f t="shared" ref="M5:M12" si="5">IFERROR(L5/J5,"")</f>
        <v/>
      </c>
      <c r="N5" s="27"/>
      <c r="O5" s="31" t="str">
        <f t="shared" ref="O5:O12" si="6">IF(J5&lt;&gt;C5,"No coincide el presupuesto total con la suma de los gastos previstos de los diferentes años","")</f>
        <v/>
      </c>
    </row>
    <row r="6" spans="1:15" ht="15.75" x14ac:dyDescent="0.25">
      <c r="A6" s="7" t="s">
        <v>23</v>
      </c>
      <c r="B6" s="13"/>
      <c r="C6" s="13"/>
      <c r="D6" s="13"/>
      <c r="E6" s="13"/>
      <c r="F6" s="13"/>
      <c r="G6" s="13"/>
      <c r="H6" s="13"/>
      <c r="I6" s="13"/>
      <c r="J6" s="11">
        <f t="shared" si="2"/>
        <v>0</v>
      </c>
      <c r="K6" s="11">
        <f t="shared" si="3"/>
        <v>0</v>
      </c>
      <c r="L6" s="11">
        <f t="shared" si="4"/>
        <v>0</v>
      </c>
      <c r="M6" s="12" t="str">
        <f t="shared" si="5"/>
        <v/>
      </c>
      <c r="N6" s="27"/>
      <c r="O6" s="31" t="str">
        <f t="shared" si="6"/>
        <v/>
      </c>
    </row>
    <row r="7" spans="1:15" s="2" customFormat="1" ht="15.75" x14ac:dyDescent="0.25">
      <c r="A7" s="8" t="s">
        <v>24</v>
      </c>
      <c r="B7" s="13"/>
      <c r="C7" s="13"/>
      <c r="D7" s="13"/>
      <c r="E7" s="13"/>
      <c r="F7" s="13"/>
      <c r="G7" s="13"/>
      <c r="H7" s="13"/>
      <c r="I7" s="13"/>
      <c r="J7" s="11">
        <f t="shared" si="2"/>
        <v>0</v>
      </c>
      <c r="K7" s="11">
        <f t="shared" si="3"/>
        <v>0</v>
      </c>
      <c r="L7" s="11">
        <f t="shared" si="4"/>
        <v>0</v>
      </c>
      <c r="M7" s="12" t="str">
        <f t="shared" si="5"/>
        <v/>
      </c>
      <c r="N7" s="28"/>
      <c r="O7" s="31" t="str">
        <f t="shared" si="6"/>
        <v/>
      </c>
    </row>
    <row r="8" spans="1:15" s="2" customFormat="1" ht="31.5" x14ac:dyDescent="0.25">
      <c r="A8" s="5" t="s">
        <v>34</v>
      </c>
      <c r="B8" s="14"/>
      <c r="C8" s="14"/>
      <c r="D8" s="14"/>
      <c r="E8" s="14"/>
      <c r="F8" s="14"/>
      <c r="G8" s="14"/>
      <c r="H8" s="14"/>
      <c r="I8" s="14"/>
      <c r="J8" s="11">
        <f t="shared" si="2"/>
        <v>0</v>
      </c>
      <c r="K8" s="11">
        <f t="shared" si="3"/>
        <v>0</v>
      </c>
      <c r="L8" s="11">
        <f t="shared" si="4"/>
        <v>0</v>
      </c>
      <c r="M8" s="12" t="str">
        <f t="shared" si="5"/>
        <v/>
      </c>
      <c r="N8" s="29"/>
      <c r="O8" s="31" t="str">
        <f t="shared" si="6"/>
        <v/>
      </c>
    </row>
    <row r="9" spans="1:15" s="2" customFormat="1" ht="15.75" x14ac:dyDescent="0.25">
      <c r="A9" s="5" t="s">
        <v>35</v>
      </c>
      <c r="B9" s="14"/>
      <c r="C9" s="14"/>
      <c r="D9" s="14"/>
      <c r="E9" s="14"/>
      <c r="F9" s="14"/>
      <c r="G9" s="14"/>
      <c r="H9" s="14"/>
      <c r="I9" s="14"/>
      <c r="J9" s="11">
        <f t="shared" si="2"/>
        <v>0</v>
      </c>
      <c r="K9" s="11">
        <f t="shared" si="3"/>
        <v>0</v>
      </c>
      <c r="L9" s="11">
        <f t="shared" si="4"/>
        <v>0</v>
      </c>
      <c r="M9" s="12" t="str">
        <f t="shared" si="5"/>
        <v/>
      </c>
      <c r="N9" s="29"/>
      <c r="O9" s="31" t="str">
        <f t="shared" si="6"/>
        <v/>
      </c>
    </row>
    <row r="10" spans="1:15" s="2" customFormat="1" ht="15.75" x14ac:dyDescent="0.25">
      <c r="A10" s="5" t="s">
        <v>36</v>
      </c>
      <c r="B10" s="14"/>
      <c r="C10" s="14"/>
      <c r="D10" s="14"/>
      <c r="E10" s="14"/>
      <c r="F10" s="14"/>
      <c r="G10" s="14"/>
      <c r="H10" s="14"/>
      <c r="I10" s="14"/>
      <c r="J10" s="11">
        <f t="shared" si="2"/>
        <v>0</v>
      </c>
      <c r="K10" s="11">
        <f t="shared" si="3"/>
        <v>0</v>
      </c>
      <c r="L10" s="11">
        <f t="shared" si="4"/>
        <v>0</v>
      </c>
      <c r="M10" s="12" t="str">
        <f t="shared" si="5"/>
        <v/>
      </c>
      <c r="N10" s="29"/>
      <c r="O10" s="31" t="str">
        <f t="shared" si="6"/>
        <v/>
      </c>
    </row>
    <row r="11" spans="1:15" s="2" customFormat="1" ht="40.700000000000003" customHeight="1" x14ac:dyDescent="0.25">
      <c r="A11" s="5" t="s">
        <v>25</v>
      </c>
      <c r="B11" s="14"/>
      <c r="C11" s="14"/>
      <c r="D11" s="14"/>
      <c r="E11" s="14"/>
      <c r="F11" s="14"/>
      <c r="G11" s="14"/>
      <c r="H11" s="14"/>
      <c r="I11" s="14"/>
      <c r="J11" s="11">
        <f t="shared" si="2"/>
        <v>0</v>
      </c>
      <c r="K11" s="11">
        <f t="shared" si="3"/>
        <v>0</v>
      </c>
      <c r="L11" s="11">
        <f t="shared" si="4"/>
        <v>0</v>
      </c>
      <c r="M11" s="12" t="str">
        <f t="shared" si="5"/>
        <v/>
      </c>
      <c r="N11" s="29"/>
      <c r="O11" s="31" t="str">
        <f t="shared" si="6"/>
        <v/>
      </c>
    </row>
    <row r="12" spans="1:15" s="2" customFormat="1" ht="15.75" x14ac:dyDescent="0.25">
      <c r="A12" s="9" t="s">
        <v>26</v>
      </c>
      <c r="B12" s="10">
        <f t="shared" ref="B12:L12" si="7">+B4+B7+B8+B9+B10+B11</f>
        <v>0</v>
      </c>
      <c r="C12" s="10">
        <f t="shared" si="7"/>
        <v>0</v>
      </c>
      <c r="D12" s="10">
        <f t="shared" si="7"/>
        <v>0</v>
      </c>
      <c r="E12" s="10">
        <f t="shared" si="7"/>
        <v>0</v>
      </c>
      <c r="F12" s="10">
        <f t="shared" si="7"/>
        <v>0</v>
      </c>
      <c r="G12" s="10">
        <f t="shared" si="7"/>
        <v>0</v>
      </c>
      <c r="H12" s="10">
        <f t="shared" si="7"/>
        <v>0</v>
      </c>
      <c r="I12" s="10">
        <f t="shared" si="7"/>
        <v>0</v>
      </c>
      <c r="J12" s="10">
        <f t="shared" si="7"/>
        <v>0</v>
      </c>
      <c r="K12" s="10">
        <f t="shared" si="7"/>
        <v>0</v>
      </c>
      <c r="L12" s="10">
        <f t="shared" si="7"/>
        <v>0</v>
      </c>
      <c r="M12" s="18" t="str">
        <f t="shared" si="5"/>
        <v/>
      </c>
      <c r="N12" s="30">
        <f>+N4+N7+N8+N9+N10+N11</f>
        <v>0</v>
      </c>
      <c r="O12" s="31" t="str">
        <f t="shared" si="6"/>
        <v/>
      </c>
    </row>
    <row r="14" spans="1:15" ht="15.75" x14ac:dyDescent="0.25">
      <c r="A14" s="25" t="s">
        <v>40</v>
      </c>
    </row>
    <row r="15" spans="1:15" ht="31.5" x14ac:dyDescent="0.25">
      <c r="A15" s="25" t="s">
        <v>39</v>
      </c>
    </row>
    <row r="16" spans="1:15" ht="15.75" x14ac:dyDescent="0.25">
      <c r="A16" s="25" t="s">
        <v>42</v>
      </c>
    </row>
    <row r="17" spans="1:14" ht="15.75" x14ac:dyDescent="0.25">
      <c r="A17" s="47" t="s">
        <v>44</v>
      </c>
    </row>
    <row r="27" spans="1:14" x14ac:dyDescent="0.25">
      <c r="N27" s="15"/>
    </row>
  </sheetData>
  <mergeCells count="1">
    <mergeCell ref="A2:O2"/>
  </mergeCells>
  <conditionalFormatting sqref="O4:O12">
    <cfRule type="beginsWith" dxfId="1" priority="1" operator="beginsWith" text="No coincide">
      <formula>LEFT(O4,LEN("No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N5:N9 B5:I9 B11:I11 N11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  <ignoredErrors>
    <ignoredError sqref="B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3A3E-3FD8-4301-B7E3-C1983C2E636C}">
  <sheetPr>
    <pageSetUpPr fitToPage="1"/>
  </sheetPr>
  <dimension ref="A2:D11"/>
  <sheetViews>
    <sheetView zoomScale="70" zoomScaleNormal="70" workbookViewId="0">
      <selection activeCell="C8" sqref="C8"/>
    </sheetView>
  </sheetViews>
  <sheetFormatPr baseColWidth="10" defaultColWidth="8.7109375" defaultRowHeight="15" x14ac:dyDescent="0.25"/>
  <cols>
    <col min="1" max="1" width="64.140625" customWidth="1"/>
    <col min="2" max="2" width="33" customWidth="1"/>
    <col min="3" max="3" width="38.5703125" customWidth="1"/>
    <col min="4" max="4" width="36.85546875" customWidth="1"/>
  </cols>
  <sheetData>
    <row r="2" spans="1:4" ht="23.45" customHeight="1" x14ac:dyDescent="0.25">
      <c r="A2" s="46" t="s">
        <v>9</v>
      </c>
      <c r="B2" s="46"/>
      <c r="C2" s="46"/>
      <c r="D2" s="46"/>
    </row>
    <row r="3" spans="1:4" ht="61.35" customHeight="1" thickBot="1" x14ac:dyDescent="0.3">
      <c r="A3" s="4" t="s">
        <v>10</v>
      </c>
      <c r="B3" s="19" t="s">
        <v>27</v>
      </c>
      <c r="C3" s="19" t="s">
        <v>28</v>
      </c>
      <c r="D3" s="19" t="s">
        <v>29</v>
      </c>
    </row>
    <row r="4" spans="1:4" ht="15.75" x14ac:dyDescent="0.25">
      <c r="A4" s="5" t="s">
        <v>21</v>
      </c>
      <c r="B4" s="20" t="str">
        <f>IF(('Informe económico'!L4)=0,"NO","SI")</f>
        <v>NO</v>
      </c>
      <c r="C4" s="21"/>
      <c r="D4" s="21"/>
    </row>
    <row r="5" spans="1:4" ht="15.75" x14ac:dyDescent="0.25">
      <c r="A5" s="6" t="s">
        <v>22</v>
      </c>
      <c r="B5" s="20" t="str">
        <f>IF(('Informe económico'!L5)=0,"NO","SI")</f>
        <v>NO</v>
      </c>
      <c r="C5" s="21"/>
      <c r="D5" s="21"/>
    </row>
    <row r="6" spans="1:4" ht="15.75" x14ac:dyDescent="0.25">
      <c r="A6" s="7" t="s">
        <v>23</v>
      </c>
      <c r="B6" s="20" t="str">
        <f>IF(('Informe económico'!L6)=0,"NO","SI")</f>
        <v>NO</v>
      </c>
      <c r="C6" s="21"/>
      <c r="D6" s="21"/>
    </row>
    <row r="7" spans="1:4" ht="15.75" x14ac:dyDescent="0.25">
      <c r="A7" s="8" t="s">
        <v>24</v>
      </c>
      <c r="B7" s="20" t="str">
        <f>IF(('Informe económico'!L7)=0,"NO","SI")</f>
        <v>NO</v>
      </c>
      <c r="C7" s="21"/>
      <c r="D7" s="21"/>
    </row>
    <row r="8" spans="1:4" ht="31.5" x14ac:dyDescent="0.25">
      <c r="A8" s="5" t="s">
        <v>34</v>
      </c>
      <c r="B8" s="20" t="str">
        <f>IF(('Informe económico'!L8)=0,"NO","SI")</f>
        <v>NO</v>
      </c>
      <c r="C8" s="21"/>
      <c r="D8" s="21"/>
    </row>
    <row r="9" spans="1:4" ht="15.75" x14ac:dyDescent="0.25">
      <c r="A9" s="5" t="s">
        <v>35</v>
      </c>
      <c r="B9" s="20" t="str">
        <f>IF(('Informe económico'!L9)=0,"NO","SI")</f>
        <v>NO</v>
      </c>
      <c r="C9" s="21"/>
      <c r="D9" s="21"/>
    </row>
    <row r="10" spans="1:4" ht="15.75" x14ac:dyDescent="0.25">
      <c r="A10" s="5" t="s">
        <v>36</v>
      </c>
      <c r="B10" s="20" t="str">
        <f>IF(('Informe económico'!L10)=0,"NO","SI")</f>
        <v>NO</v>
      </c>
      <c r="C10" s="21"/>
      <c r="D10" s="21"/>
    </row>
    <row r="11" spans="1:4" ht="31.5" x14ac:dyDescent="0.25">
      <c r="A11" s="5" t="s">
        <v>25</v>
      </c>
      <c r="B11" s="20" t="str">
        <f>IF(('Informe económico'!L11)=0,"NO","SI")</f>
        <v>NO</v>
      </c>
      <c r="C11" s="21"/>
      <c r="D11" s="21"/>
    </row>
  </sheetData>
  <mergeCells count="1">
    <mergeCell ref="A2:D2"/>
  </mergeCells>
  <conditionalFormatting sqref="B4:B11">
    <cfRule type="cellIs" dxfId="0" priority="1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0144EA35FD3A45998C9FAC09ADA60D" ma:contentTypeVersion="1" ma:contentTypeDescription="Crear nuevo documento." ma:contentTypeScope="" ma:versionID="f46a06df43d2cc80500790d930d623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9D72773-5F74-4B5E-9AE3-D808D497CCBA}"/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</vt:lpstr>
      <vt:lpstr>Justificación</vt:lpstr>
      <vt:lpstr>'Informe económico'!Área_de_impresión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Hernández Maestro, Enrique</dc:creator>
  <cp:keywords/>
  <dc:description/>
  <cp:lastModifiedBy>Fernandez Ecker, Antonio</cp:lastModifiedBy>
  <cp:revision/>
  <dcterms:created xsi:type="dcterms:W3CDTF">2022-12-15T16:35:33Z</dcterms:created>
  <dcterms:modified xsi:type="dcterms:W3CDTF">2025-04-25T08:29:16Z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0x010100F30144EA35FD3A45998C9FAC09ADA60D</vt:lpwstr>
  </property>
  <property fmtid="{D5CDD505-2E9C-101B-9397-08002B2CF9AE}" pid="10" name="MediaServiceImageTags">
    <vt:lpwstr/>
  </property>
</Properties>
</file>