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SSA_interno\I+D\4. I+D 2023\15. JUSTIFICACION\Guias enviadas por ISDEFE\20250311\"/>
    </mc:Choice>
  </mc:AlternateContent>
  <xr:revisionPtr revIDLastSave="0" documentId="13_ncr:1_{9AC731B7-0C0E-4E54-AEFC-D5D40A5AE9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becera" sheetId="2" r:id="rId1"/>
    <sheet name="Horas trabajadas de personal" sheetId="1" r:id="rId2"/>
    <sheet name="Costes de personal" sheetId="4" r:id="rId3"/>
    <sheet name="Informe Económico" sheetId="8" r:id="rId4"/>
    <sheet name="Relación de facturas" sheetId="6" r:id="rId5"/>
    <sheet name="Justificante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7" l="1"/>
  <c r="J10" i="4"/>
  <c r="L10" i="4" s="1"/>
  <c r="M10" i="4" s="1"/>
  <c r="AQ28" i="1" l="1"/>
  <c r="AT55" i="1" l="1"/>
  <c r="AT54" i="1"/>
  <c r="AT53" i="1"/>
  <c r="AT52" i="1"/>
  <c r="AT51" i="1"/>
  <c r="AT50" i="1"/>
  <c r="AT49" i="1"/>
  <c r="AT48" i="1"/>
  <c r="AT47" i="1"/>
  <c r="AT46" i="1"/>
  <c r="AT45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R55" i="1"/>
  <c r="AQ55" i="1"/>
  <c r="AP55" i="1"/>
  <c r="AO55" i="1"/>
  <c r="AR54" i="1"/>
  <c r="AQ54" i="1"/>
  <c r="AP54" i="1"/>
  <c r="AO54" i="1"/>
  <c r="AR53" i="1"/>
  <c r="AQ53" i="1"/>
  <c r="AP53" i="1"/>
  <c r="AO53" i="1"/>
  <c r="AR52" i="1"/>
  <c r="AQ52" i="1"/>
  <c r="AP52" i="1"/>
  <c r="AO52" i="1"/>
  <c r="AR51" i="1"/>
  <c r="AQ51" i="1"/>
  <c r="AP51" i="1"/>
  <c r="AO51" i="1"/>
  <c r="AR50" i="1"/>
  <c r="AQ50" i="1"/>
  <c r="AP50" i="1"/>
  <c r="AO50" i="1"/>
  <c r="AR49" i="1"/>
  <c r="AQ49" i="1"/>
  <c r="AP49" i="1"/>
  <c r="AO49" i="1"/>
  <c r="AR48" i="1"/>
  <c r="AQ48" i="1"/>
  <c r="AP48" i="1"/>
  <c r="AO48" i="1"/>
  <c r="AR47" i="1"/>
  <c r="AQ47" i="1"/>
  <c r="AP47" i="1"/>
  <c r="AO47" i="1"/>
  <c r="AR46" i="1"/>
  <c r="AQ46" i="1"/>
  <c r="AP46" i="1"/>
  <c r="AO46" i="1"/>
  <c r="AR45" i="1"/>
  <c r="AQ45" i="1"/>
  <c r="AP45" i="1"/>
  <c r="AO45" i="1"/>
  <c r="AR38" i="1"/>
  <c r="AQ38" i="1"/>
  <c r="AP38" i="1"/>
  <c r="AO38" i="1"/>
  <c r="AR37" i="1"/>
  <c r="AQ37" i="1"/>
  <c r="AP37" i="1"/>
  <c r="AO37" i="1"/>
  <c r="AR36" i="1"/>
  <c r="AQ36" i="1"/>
  <c r="AP36" i="1"/>
  <c r="AO36" i="1"/>
  <c r="AR35" i="1"/>
  <c r="AQ35" i="1"/>
  <c r="AP35" i="1"/>
  <c r="AO35" i="1"/>
  <c r="AR34" i="1"/>
  <c r="AQ34" i="1"/>
  <c r="AP34" i="1"/>
  <c r="AO34" i="1"/>
  <c r="AR33" i="1"/>
  <c r="AQ33" i="1"/>
  <c r="AP33" i="1"/>
  <c r="AO33" i="1"/>
  <c r="AR32" i="1"/>
  <c r="AQ32" i="1"/>
  <c r="AP32" i="1"/>
  <c r="AO32" i="1"/>
  <c r="AR31" i="1"/>
  <c r="AQ31" i="1"/>
  <c r="AP31" i="1"/>
  <c r="AO31" i="1"/>
  <c r="AR30" i="1"/>
  <c r="AQ30" i="1"/>
  <c r="AP30" i="1"/>
  <c r="AO30" i="1"/>
  <c r="AR29" i="1"/>
  <c r="AQ29" i="1"/>
  <c r="AP29" i="1"/>
  <c r="AO29" i="1"/>
  <c r="AR28" i="1"/>
  <c r="AP28" i="1"/>
  <c r="AO28" i="1"/>
  <c r="AT21" i="1"/>
  <c r="AT20" i="1"/>
  <c r="AT19" i="1"/>
  <c r="AT18" i="1"/>
  <c r="AT17" i="1"/>
  <c r="AT16" i="1"/>
  <c r="AT15" i="1"/>
  <c r="AT14" i="1"/>
  <c r="AT13" i="1"/>
  <c r="AT12" i="1"/>
  <c r="AT11" i="1"/>
  <c r="AR21" i="1"/>
  <c r="AQ21" i="1"/>
  <c r="AP21" i="1"/>
  <c r="AO21" i="1"/>
  <c r="AR20" i="1"/>
  <c r="AQ20" i="1"/>
  <c r="AP20" i="1"/>
  <c r="AO20" i="1"/>
  <c r="AR19" i="1"/>
  <c r="AQ19" i="1"/>
  <c r="AP19" i="1"/>
  <c r="AO19" i="1"/>
  <c r="AR18" i="1"/>
  <c r="AQ18" i="1"/>
  <c r="AP18" i="1"/>
  <c r="AO18" i="1"/>
  <c r="AR17" i="1"/>
  <c r="AQ17" i="1"/>
  <c r="AP17" i="1"/>
  <c r="AO17" i="1"/>
  <c r="AR16" i="1"/>
  <c r="AQ16" i="1"/>
  <c r="AP16" i="1"/>
  <c r="AO16" i="1"/>
  <c r="AR15" i="1"/>
  <c r="AQ15" i="1"/>
  <c r="AP15" i="1"/>
  <c r="AO15" i="1"/>
  <c r="AR14" i="1"/>
  <c r="AQ14" i="1"/>
  <c r="AP14" i="1"/>
  <c r="AO14" i="1"/>
  <c r="AR13" i="1"/>
  <c r="AQ13" i="1"/>
  <c r="AP13" i="1"/>
  <c r="AO13" i="1"/>
  <c r="AR12" i="1"/>
  <c r="AQ12" i="1"/>
  <c r="AP12" i="1"/>
  <c r="AO12" i="1"/>
  <c r="AR11" i="1"/>
  <c r="AQ11" i="1"/>
  <c r="AP11" i="1"/>
  <c r="AO11" i="1"/>
  <c r="AS11" i="1" l="1"/>
  <c r="V9" i="1"/>
  <c r="AN43" i="1" l="1"/>
  <c r="AM43" i="1"/>
  <c r="AL43" i="1"/>
  <c r="AK43" i="1"/>
  <c r="AJ43" i="1"/>
  <c r="AI43" i="1"/>
  <c r="AM26" i="1"/>
  <c r="AL26" i="1"/>
  <c r="AK26" i="1"/>
  <c r="AJ26" i="1"/>
  <c r="AI26" i="1"/>
  <c r="AM9" i="1"/>
  <c r="AL9" i="1"/>
  <c r="AK9" i="1"/>
  <c r="AJ9" i="1"/>
  <c r="AI9" i="1"/>
  <c r="AH9" i="1"/>
  <c r="AH26" i="1"/>
  <c r="AH43" i="1"/>
  <c r="AR26" i="1" l="1"/>
  <c r="AR43" i="1"/>
  <c r="AR9" i="1"/>
  <c r="AR10" i="1"/>
  <c r="AS13" i="1"/>
  <c r="AS19" i="1"/>
  <c r="AS14" i="1"/>
  <c r="AS52" i="1"/>
  <c r="AS47" i="1"/>
  <c r="AS32" i="1"/>
  <c r="AS55" i="1"/>
  <c r="AS49" i="1"/>
  <c r="AS36" i="1"/>
  <c r="AS28" i="1"/>
  <c r="AS35" i="1"/>
  <c r="AS31" i="1"/>
  <c r="AS12" i="1"/>
  <c r="AS15" i="1"/>
  <c r="AS50" i="1"/>
  <c r="AS45" i="1"/>
  <c r="AS48" i="1"/>
  <c r="AS37" i="1"/>
  <c r="AS33" i="1"/>
  <c r="AS29" i="1"/>
  <c r="AS17" i="1"/>
  <c r="AS53" i="1"/>
  <c r="AS20" i="1"/>
  <c r="AS51" i="1"/>
  <c r="AS18" i="1"/>
  <c r="AS54" i="1"/>
  <c r="AS46" i="1"/>
  <c r="AS38" i="1"/>
  <c r="AS34" i="1"/>
  <c r="AS30" i="1"/>
  <c r="AS21" i="1"/>
  <c r="AS16" i="1"/>
  <c r="B13" i="8" l="1"/>
  <c r="C13" i="8" l="1"/>
  <c r="D13" i="8"/>
  <c r="AG43" i="1" l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G26" i="1"/>
  <c r="AF26" i="1"/>
  <c r="AE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L9" i="1"/>
  <c r="M9" i="1"/>
  <c r="N9" i="1"/>
  <c r="O9" i="1"/>
  <c r="U9" i="1"/>
  <c r="T9" i="1"/>
  <c r="S9" i="1"/>
  <c r="R9" i="1"/>
  <c r="Q9" i="1"/>
  <c r="AG9" i="1"/>
  <c r="AF9" i="1"/>
  <c r="AD9" i="1"/>
  <c r="AC9" i="1"/>
  <c r="AB9" i="1"/>
  <c r="AA9" i="1"/>
  <c r="Z9" i="1"/>
  <c r="Y9" i="1"/>
  <c r="X9" i="1"/>
  <c r="W9" i="1"/>
  <c r="AQ43" i="1" l="1"/>
  <c r="AP43" i="1"/>
  <c r="AQ26" i="1"/>
  <c r="AQ9" i="1"/>
  <c r="AP26" i="1"/>
  <c r="AT26" i="1"/>
  <c r="AO26" i="1"/>
  <c r="AO43" i="1"/>
  <c r="AT43" i="1"/>
  <c r="AS43" i="1" l="1"/>
  <c r="AS26" i="1"/>
  <c r="J13" i="4"/>
  <c r="L13" i="4" s="1"/>
  <c r="M13" i="4" s="1"/>
  <c r="J12" i="4"/>
  <c r="L12" i="4" s="1"/>
  <c r="M12" i="4" s="1"/>
  <c r="J11" i="4"/>
  <c r="L11" i="4" s="1"/>
  <c r="M11" i="4" s="1"/>
  <c r="P9" i="1" l="1"/>
  <c r="K9" i="1"/>
  <c r="AP9" i="1" s="1"/>
  <c r="J9" i="1"/>
  <c r="I9" i="1"/>
  <c r="H9" i="1"/>
  <c r="G9" i="1"/>
  <c r="F9" i="1"/>
  <c r="AT9" i="1" l="1"/>
  <c r="AO9" i="1"/>
  <c r="AS9" i="1" s="1"/>
  <c r="F4" i="8"/>
  <c r="F7" i="8"/>
  <c r="F9" i="8"/>
  <c r="F5" i="8"/>
  <c r="F10" i="8"/>
  <c r="F11" i="8"/>
  <c r="F6" i="8"/>
  <c r="F8" i="8"/>
  <c r="E3" i="8"/>
  <c r="F3" i="8" s="1"/>
  <c r="F12" i="8"/>
  <c r="E13" i="8" l="1"/>
  <c r="F13" i="8" s="1"/>
</calcChain>
</file>

<file path=xl/sharedStrings.xml><?xml version="1.0" encoding="utf-8"?>
<sst xmlns="http://schemas.openxmlformats.org/spreadsheetml/2006/main" count="368" uniqueCount="140">
  <si>
    <t>Título del informe</t>
  </si>
  <si>
    <t>Memoria económica final</t>
  </si>
  <si>
    <t>Logo</t>
  </si>
  <si>
    <t>Nombre de la entidad beneficiaria</t>
  </si>
  <si>
    <t>NIF</t>
  </si>
  <si>
    <t>Expediente</t>
  </si>
  <si>
    <t>Título del proyecto</t>
  </si>
  <si>
    <t>Subprograma y modalidad</t>
  </si>
  <si>
    <t>Infraestructuras y Equipamiento  /  INFRAESTRUCTURAS</t>
  </si>
  <si>
    <t>Fecha del informe</t>
  </si>
  <si>
    <t>Aclaraciones:</t>
  </si>
  <si>
    <t>Puede ampliarse al número de filas y modificar anchos de columnas si fuese necesario, manteniendo la estructura de la hoja de cálculo.</t>
  </si>
  <si>
    <t>Si fuese necesario añadir algún comentario o aclaración, se reflejarán detalladamente en la memoria justificativa. Se admite, además, añadir una hoja de "comentarios", "aclaraciones" a este libro de cálculo.</t>
  </si>
  <si>
    <t>Para facilitar la firma digital, se recomienda convertir a formato PDF el presente anexo una vez completado.</t>
  </si>
  <si>
    <t>No obstante lo anterior, también se deberá presentar el archivo en formato excel para facilitar el trabajo de los técnicos evaluadores.</t>
  </si>
  <si>
    <t>Año 2022</t>
  </si>
  <si>
    <t>Año 2023</t>
  </si>
  <si>
    <t>Año 2024</t>
  </si>
  <si>
    <t>Año 2025</t>
  </si>
  <si>
    <t>Meses A1</t>
  </si>
  <si>
    <t>Meses A2</t>
  </si>
  <si>
    <t>Meses A3</t>
  </si>
  <si>
    <t>Meses A4</t>
  </si>
  <si>
    <t>Total meses</t>
  </si>
  <si>
    <t>TOTAL horas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</si>
  <si>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</si>
  <si>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</si>
  <si>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</si>
  <si>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</si>
  <si>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</si>
  <si>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</si>
  <si>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</si>
  <si>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</si>
  <si>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</si>
  <si>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</si>
  <si>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</si>
  <si>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</si>
  <si>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Actividad/Hito:</t>
  </si>
  <si>
    <t>Código</t>
  </si>
  <si>
    <t>Nombre de la actividad</t>
  </si>
  <si>
    <t>Nombre y apellidos de la persona contratada</t>
  </si>
  <si>
    <t>DNI</t>
  </si>
  <si>
    <t>Perfil profesional</t>
  </si>
  <si>
    <t>Nombre1 Apellidos</t>
  </si>
  <si>
    <t>12345698L</t>
  </si>
  <si>
    <t>GASTOS DE PERSONAL CONTRATADO EXCLUSIVAMENTE PARA EL PROYECTO</t>
  </si>
  <si>
    <t>Importe pagado</t>
  </si>
  <si>
    <t>Nombre y apellidos de la persona cotratada</t>
  </si>
  <si>
    <t>Categoría y puesto de la persona cotratada</t>
  </si>
  <si>
    <t>Fecha inicio (A)</t>
  </si>
  <si>
    <t>Fecha fin (B)</t>
  </si>
  <si>
    <t>Seguridad social anual a cargo del beneficiario (Y)</t>
  </si>
  <si>
    <t>Total (X+Y)</t>
  </si>
  <si>
    <t>Trabajador 2</t>
  </si>
  <si>
    <t xml:space="preserve">Trabajador 3 </t>
  </si>
  <si>
    <t>Trabajador 4</t>
  </si>
  <si>
    <t>Totales</t>
  </si>
  <si>
    <t>Notas</t>
  </si>
  <si>
    <t>Y. Aportación de la entidad beneficiaria a la Seguridad Social.</t>
  </si>
  <si>
    <t xml:space="preserve"> </t>
  </si>
  <si>
    <t>Tipo de gasto:   COSTES DE MOVILIDAD</t>
  </si>
  <si>
    <r>
      <t>Número de orden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(1)</t>
    </r>
  </si>
  <si>
    <t>NIF/CIF</t>
  </si>
  <si>
    <t xml:space="preserve">Proveedor </t>
  </si>
  <si>
    <t>Concepto de la factura imputado al proyecto</t>
  </si>
  <si>
    <t>Importe total</t>
  </si>
  <si>
    <t>Importe sin IVA</t>
  </si>
  <si>
    <t>% imputado</t>
  </si>
  <si>
    <t>Importe que se imputa</t>
  </si>
  <si>
    <t>Identificación justificante de gasto</t>
  </si>
  <si>
    <t>Pago</t>
  </si>
  <si>
    <t>Nº factura</t>
  </si>
  <si>
    <t>Fecha de emisión</t>
  </si>
  <si>
    <r>
      <t xml:space="preserve">Método </t>
    </r>
    <r>
      <rPr>
        <sz val="9"/>
        <color theme="1"/>
        <rFont val="Calibri"/>
        <family val="2"/>
        <scheme val="minor"/>
      </rPr>
      <t>(2)</t>
    </r>
  </si>
  <si>
    <t>Fecha</t>
  </si>
  <si>
    <t>Tipo de gasto:   COSTES DE INMOVILIZADO MATERIAL</t>
  </si>
  <si>
    <t>Tipo de gasto:   COSTES DE ADQUISICIÓN Y/O AMORTIZACIÓN DE ACTIVOS INMATERIALES</t>
  </si>
  <si>
    <t xml:space="preserve">Tipo de gasto:   COSTES DE SOLICITUD DE DERECHOS DE PROPIEDAD INDUSTRIAL E INTELECTUAL </t>
  </si>
  <si>
    <t>Tipo de gasto:   COSTES DE INVESTIGACIÓN CONTRACTUAL, CONOCIMIENTOS Y PATENTES</t>
  </si>
  <si>
    <t>Tipo de gasto:   COSTES DE APOYO Y ASESORAMIENTO EN MATERIAL DE INNOVACIÓN</t>
  </si>
  <si>
    <t>Tipo de gasto:   OTROS COSTES DERIVADOS DE TRABAJOS DE ASESORAMIENTO</t>
  </si>
  <si>
    <t xml:space="preserve">Tipo de gasto:   OTROS COSTES </t>
  </si>
  <si>
    <t>INFORME ECONÓMICO INFRAESTRUCTURAS</t>
  </si>
  <si>
    <t xml:space="preserve">Conceptos financiables (según Orden ETD/805/2022, de 15 de julio)
</t>
  </si>
  <si>
    <t>Presupuesto Total Aprobado
(1)</t>
  </si>
  <si>
    <t>Presupuesto final tras modificaciones autorizadas
(2)</t>
  </si>
  <si>
    <t>Gasto final
(3)</t>
  </si>
  <si>
    <t>Variación
(3)-(2)</t>
  </si>
  <si>
    <t>% variación
(3-2)/(2)</t>
  </si>
  <si>
    <t>Costes directos</t>
  </si>
  <si>
    <t>Coste de personal</t>
  </si>
  <si>
    <t>Costes de movilidad</t>
  </si>
  <si>
    <t>Costes de inmovilizado material</t>
  </si>
  <si>
    <t>Costes de adquisición de activos inmateriales</t>
  </si>
  <si>
    <t>Costes de solicitud de derechos de propiedad industrial e intelectual</t>
  </si>
  <si>
    <t>Costes de investigación contractual, conocimientos y patentes</t>
  </si>
  <si>
    <t>Costes de apoyo y asesoramiento en materia de innovación</t>
  </si>
  <si>
    <t>Otros costes derivados de trabajos de asesoramiento</t>
  </si>
  <si>
    <t>Otros costes</t>
  </si>
  <si>
    <t>TOTAL</t>
  </si>
  <si>
    <r>
      <rPr>
        <b/>
        <sz val="12"/>
        <color theme="0"/>
        <rFont val="Calibri"/>
        <family val="2"/>
        <scheme val="minor"/>
      </rPr>
      <t>Informe económico</t>
    </r>
    <r>
      <rPr>
        <sz val="12"/>
        <color theme="0"/>
        <rFont val="Calibri"/>
        <family val="2"/>
        <scheme val="minor"/>
      </rPr>
      <t xml:space="preserve">  - Justificantes</t>
    </r>
  </si>
  <si>
    <t>Documentos relacionados</t>
  </si>
  <si>
    <t>Selección</t>
  </si>
  <si>
    <t>Columna2</t>
  </si>
  <si>
    <t>Observaciones y comentarios</t>
  </si>
  <si>
    <t>Justificante de pago de las nóminas</t>
  </si>
  <si>
    <t>Modelo 111</t>
  </si>
  <si>
    <t>RLC: Recibo de Liquidación de Cotizaciones</t>
  </si>
  <si>
    <t>RNT: Relación Nominal de Trabajadores</t>
  </si>
  <si>
    <t>Justificantes de pago de los seguros sociales (RNT y RLC)</t>
  </si>
  <si>
    <t>Convenio colectivo de aplicación</t>
  </si>
  <si>
    <t>Partes horarios mensuales: del personal propio, de nueva contratación que ha  intervenido en el proyecto</t>
  </si>
  <si>
    <t>Documentación justificativa de la existencia de contabilidad separada</t>
  </si>
  <si>
    <t>Facturas</t>
  </si>
  <si>
    <t>Justificante de pago de las facturas</t>
  </si>
  <si>
    <t>Contratos celebrados para la ejecución del proyecto</t>
  </si>
  <si>
    <t>Ofertas solicitadas para la subcontratación</t>
  </si>
  <si>
    <t>Declaración responsable de cumplimiento del artículo 29 de la LGS</t>
  </si>
  <si>
    <t>Registro de inmovilizado y asientos de dotación a la amortización</t>
  </si>
  <si>
    <t>Documentos Seleccionados:</t>
  </si>
  <si>
    <t>G. Horas anuales del empleado, según  contrato de trabajo.</t>
  </si>
  <si>
    <t>Nº total de horas anuales de la persona empleada, recogidas en su contrato (1)</t>
  </si>
  <si>
    <t>Salario Bruto Anual (2)</t>
  </si>
  <si>
    <t>Cuantías no salariales u otras no imputables al proyecto (3)</t>
  </si>
  <si>
    <t>X = (2) - (3)</t>
  </si>
  <si>
    <t>2. Total devengado (antes de ninguna deducción). Excluir bonus, pagas de objetivos, etc.</t>
  </si>
  <si>
    <t xml:space="preserve">3. Retribuciones en especie o no salariales. </t>
  </si>
  <si>
    <t>Coste Hora [X+Y]/G</t>
  </si>
  <si>
    <t>1. Gastos de personal nuevo contratado, que deberá estar dedicado en exclusiva al proyecto
Anexo 2 Instrucciones sobre inversiones y gastos financiables, Modalidad Infraestructuras científicas y técnicas</t>
  </si>
  <si>
    <t>Contrato de las nuevas personas contratadas en exclusiva para el proyecto</t>
  </si>
  <si>
    <t>Nóminas de los trabajadores</t>
  </si>
  <si>
    <t xml:space="preserve">Anualidad </t>
  </si>
  <si>
    <t>A y B. Una fila por cada anualidad en que haya participado.</t>
  </si>
  <si>
    <t>TSI-064X00-2023-XXX</t>
  </si>
  <si>
    <t>Memoria económica</t>
  </si>
  <si>
    <t>Acreditación de estar al corriente de sus obligaciones con la Seguridad Social subcontratista o, en su caso, autorización a la Secretaría de Estado de Telecomunicaciones e Infraestructuras Digitales para llevar a cabo las comprobaciones pertinentes.</t>
  </si>
  <si>
    <t>Acreditación de estar al corriente de sus obligaciones tributarias subcontratista o, en su caso, autorización a la Secretaría de Estado de Telecomunicaciones e Infraestructuras Digitales para llevar a cabo las comprobaciones pertinentes</t>
  </si>
  <si>
    <t>Declaración Responsable de no vinculación de las entidades participantes con las entidades subcontratadas</t>
  </si>
  <si>
    <t>Documentación acreditativa de la aprobación de la subcontratación cuando ésta ha sido autorizada previamente</t>
  </si>
  <si>
    <t>Informe de vida laboral de la empresa de las anualidades coincidentes con el plazo de ejecución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</si>
</sst>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14999847407452621"/>
        <bgColor theme="9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/>
      <right/>
      <top/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0" fillId="5" borderId="0" xfId="0" applyFill="1" applyProtection="1">
      <protection locked="0"/>
    </xf>
    <xf numFmtId="49" fontId="0" fillId="5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0" fontId="2" fillId="9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3" borderId="1" xfId="0" applyFill="1" applyBorder="1"/>
    <xf numFmtId="0" fontId="0" fillId="11" borderId="1" xfId="0" applyFill="1" applyBorder="1"/>
    <xf numFmtId="0" fontId="0" fillId="13" borderId="1" xfId="0" applyFill="1" applyBorder="1"/>
    <xf numFmtId="0" fontId="4" fillId="13" borderId="1" xfId="0" applyFont="1" applyFill="1" applyBorder="1" applyAlignment="1">
      <alignment horizont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4" fontId="0" fillId="0" borderId="0" xfId="1" applyFont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44" fontId="0" fillId="5" borderId="0" xfId="1" applyFont="1" applyFill="1" applyAlignment="1" applyProtection="1">
      <alignment vertical="center" wrapText="1"/>
      <protection locked="0"/>
    </xf>
    <xf numFmtId="0" fontId="0" fillId="14" borderId="0" xfId="0" applyFill="1" applyAlignment="1">
      <alignment horizontal="center" vertical="center"/>
    </xf>
    <xf numFmtId="44" fontId="0" fillId="0" borderId="0" xfId="1" applyFont="1" applyFill="1" applyBorder="1" applyAlignment="1" applyProtection="1">
      <alignment vertical="center" wrapText="1"/>
      <protection locked="0"/>
    </xf>
    <xf numFmtId="0" fontId="12" fillId="15" borderId="11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15" borderId="0" xfId="0" applyFont="1" applyFill="1" applyAlignment="1">
      <alignment horizontal="center" vertical="center"/>
    </xf>
    <xf numFmtId="0" fontId="15" fillId="15" borderId="0" xfId="0" applyFont="1" applyFill="1" applyAlignment="1">
      <alignment horizontal="center" vertical="center" wrapText="1"/>
    </xf>
    <xf numFmtId="0" fontId="16" fillId="15" borderId="11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18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17" fillId="18" borderId="0" xfId="0" applyFont="1" applyFill="1" applyAlignment="1">
      <alignment vertical="center"/>
    </xf>
    <xf numFmtId="14" fontId="0" fillId="3" borderId="1" xfId="0" applyNumberFormat="1" applyFill="1" applyBorder="1"/>
    <xf numFmtId="14" fontId="0" fillId="11" borderId="1" xfId="0" applyNumberFormat="1" applyFill="1" applyBorder="1"/>
    <xf numFmtId="0" fontId="4" fillId="2" borderId="0" xfId="0" applyFont="1" applyFill="1"/>
    <xf numFmtId="2" fontId="0" fillId="3" borderId="1" xfId="0" applyNumberFormat="1" applyFill="1" applyBorder="1"/>
    <xf numFmtId="2" fontId="0" fillId="11" borderId="1" xfId="0" applyNumberFormat="1" applyFill="1" applyBorder="1"/>
    <xf numFmtId="0" fontId="4" fillId="0" borderId="0" xfId="0" applyFont="1"/>
    <xf numFmtId="49" fontId="4" fillId="2" borderId="0" xfId="0" applyNumberFormat="1" applyFont="1" applyFill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164" fontId="13" fillId="5" borderId="10" xfId="0" applyNumberFormat="1" applyFont="1" applyFill="1" applyBorder="1" applyAlignment="1">
      <alignment horizontal="center" vertical="center" wrapText="1"/>
    </xf>
    <xf numFmtId="164" fontId="13" fillId="20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13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21" borderId="10" xfId="0" applyFont="1" applyFill="1" applyBorder="1" applyAlignment="1">
      <alignment horizontal="left" vertical="center" wrapText="1"/>
    </xf>
    <xf numFmtId="164" fontId="13" fillId="17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14" borderId="10" xfId="0" applyFont="1" applyFill="1" applyBorder="1" applyAlignment="1">
      <alignment horizontal="left" vertical="center" wrapText="1"/>
    </xf>
    <xf numFmtId="164" fontId="9" fillId="14" borderId="10" xfId="0" applyNumberFormat="1" applyFont="1" applyFill="1" applyBorder="1" applyAlignment="1">
      <alignment horizontal="center" vertical="center" wrapText="1"/>
    </xf>
    <xf numFmtId="164" fontId="9" fillId="22" borderId="10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0" fillId="0" borderId="12" xfId="0" applyBorder="1"/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17" fillId="18" borderId="0" xfId="0" applyFont="1" applyFill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2" fillId="10" borderId="9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 wrapText="1"/>
    </xf>
    <xf numFmtId="0" fontId="17" fillId="19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alignment textRotation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fmlaLink="$C$8" lockText="1" noThreeD="1"/>
</file>

<file path=xl/ctrlProps/ctrlProp2.xml><?xml version="1.0" encoding="utf-8"?>
<formControlPr xmlns="http://schemas.microsoft.com/office/spreadsheetml/2009/9/main" objectType="CheckBox" fmlaLink="$C$9" lockText="1" noThreeD="1"/>
</file>

<file path=xl/ctrlProps/ctrlProp3.xml><?xml version="1.0" encoding="utf-8"?>
<formControlPr xmlns="http://schemas.microsoft.com/office/spreadsheetml/2009/9/main" objectType="CheckBox" fmlaLink="C10" lockText="1" noThreeD="1"/>
</file>

<file path=xl/ctrlProps/ctrlProp4.xml><?xml version="1.0" encoding="utf-8"?>
<formControlPr xmlns="http://schemas.microsoft.com/office/spreadsheetml/2009/9/main" objectType="CheckBox" fmlaLink="C16" lockText="1" noThreeD="1"/>
</file>

<file path=xl/ctrlProps/ctrlProp5.xml><?xml version="1.0" encoding="utf-8"?>
<formControlPr xmlns="http://schemas.microsoft.com/office/spreadsheetml/2009/9/main" objectType="CheckBox" fmlaLink="C17" lockText="1" noThreeD="1"/>
</file>

<file path=xl/ctrlProps/ctrlProp6.xml><?xml version="1.0" encoding="utf-8"?>
<formControlPr xmlns="http://schemas.microsoft.com/office/spreadsheetml/2009/9/main" objectType="CheckBox" fmlaLink="C26" lockText="1" noThreeD="1"/>
</file>

<file path=xl/ctrlProps/ctrlProp7.xml><?xml version="1.0" encoding="utf-8"?>
<formControlPr xmlns="http://schemas.microsoft.com/office/spreadsheetml/2009/9/main" objectType="CheckBox" fmlaLink="$C$26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$C11" lockText="1" noThreeD="1"/>
</file>

<file path=xl/ctrlProps/ctrlProp10.xml><?xml version="1.0" encoding="utf-8"?>
<formControlPr xmlns="http://schemas.microsoft.com/office/spreadsheetml/2009/9/main" objectType="CheckBox" fmlaLink="C18" lockText="1" noThreeD="1"/>
</file>

<file path=xl/ctrlProps/ctrlProp11.xml><?xml version="1.0" encoding="utf-8"?>
<formControlPr xmlns="http://schemas.microsoft.com/office/spreadsheetml/2009/9/main" objectType="CheckBox" fmlaLink="$C11" lockText="1" noThreeD="1"/>
</file>

<file path=xl/ctrlProps/ctrlProp12.xml><?xml version="1.0" encoding="utf-8"?>
<formControlPr xmlns="http://schemas.microsoft.com/office/spreadsheetml/2009/9/main" objectType="CheckBox" fmlaLink="C19" lockText="1" noThreeD="1"/>
</file>

<file path=xl/ctrlProps/ctrlProp13.xml><?xml version="1.0" encoding="utf-8"?>
<formControlPr xmlns="http://schemas.microsoft.com/office/spreadsheetml/2009/9/main" objectType="CheckBox" fmlaLink="C11" lockText="1" noThreeD="1"/>
</file>

<file path=xl/ctrlProps/ctrlProp14.xml><?xml version="1.0" encoding="utf-8"?>
<formControlPr xmlns="http://schemas.microsoft.com/office/spreadsheetml/2009/9/main" objectType="CheckBox" fmlaLink="C11" lockText="1" noThreeD="1"/>
</file>

<file path=xl/ctrlProps/ctrlProp15.xml><?xml version="1.0" encoding="utf-8"?>
<formControlPr xmlns="http://schemas.microsoft.com/office/spreadsheetml/2009/9/main" objectType="CheckBox" fmlaLink="C12" lockText="1" noThreeD="1"/>
</file>

<file path=xl/ctrlProps/ctrlProp16.xml><?xml version="1.0" encoding="utf-8"?>
<formControlPr xmlns="http://schemas.microsoft.com/office/spreadsheetml/2009/9/main" objectType="CheckBox" fmlaLink="C13" lockText="1" noThreeD="1"/>
</file>

<file path=xl/ctrlProps/ctrlProp17.xml><?xml version="1.0" encoding="utf-8"?>
<formControlPr xmlns="http://schemas.microsoft.com/office/spreadsheetml/2009/9/main" objectType="CheckBox" fmlaLink="C11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C11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C15" lockText="1" noThreeD="1"/>
</file>

<file path=xl/ctrlProps/ctrlProp24.xml><?xml version="1.0" encoding="utf-8"?>
<formControlPr xmlns="http://schemas.microsoft.com/office/spreadsheetml/2009/9/main" objectType="CheckBox" fmlaLink="C20" lockText="1" noThreeD="1"/>
</file>

<file path=xl/ctrlProps/ctrlProp25.xml><?xml version="1.0" encoding="utf-8"?>
<formControlPr xmlns="http://schemas.microsoft.com/office/spreadsheetml/2009/9/main" objectType="CheckBox" fmlaLink="C14" lockText="1" noThreeD="1"/>
</file>

<file path=xl/ctrlProps/ctrlProp26.xml><?xml version="1.0" encoding="utf-8"?>
<formControlPr xmlns="http://schemas.microsoft.com/office/spreadsheetml/2009/9/main" objectType="CheckBox" fmlaLink="C7" lockText="1" noThreeD="1"/>
</file>

<file path=xl/ctrlProps/ctrlProp27.xml><?xml version="1.0" encoding="utf-8"?>
<formControlPr xmlns="http://schemas.microsoft.com/office/spreadsheetml/2009/9/main" objectType="CheckBox" fmlaLink="$C$5" lockText="1" noThreeD="1"/>
</file>

<file path=xl/ctrlProps/ctrlProp28.xml><?xml version="1.0" encoding="utf-8"?>
<formControlPr xmlns="http://schemas.microsoft.com/office/spreadsheetml/2009/9/main" objectType="CheckBox" fmlaLink="$C$6" lockText="1" noThreeD="1"/>
</file>

<file path=xl/ctrlProps/ctrlProp29.xml><?xml version="1.0" encoding="utf-8"?>
<formControlPr xmlns="http://schemas.microsoft.com/office/spreadsheetml/2009/9/main" objectType="CheckBox" fmlaLink="C21" lockText="1" noThreeD="1"/>
</file>

<file path=xl/ctrlProps/ctrlProp30.xml><?xml version="1.0" encoding="utf-8"?>
<formControlPr xmlns="http://schemas.microsoft.com/office/spreadsheetml/2009/9/main" objectType="CheckBox" fmlaLink="C22" lockText="1" noThreeD="1"/>
</file>

<file path=xl/ctrlProps/ctrlProp31.xml><?xml version="1.0" encoding="utf-8"?>
<formControlPr xmlns="http://schemas.microsoft.com/office/spreadsheetml/2009/9/main" objectType="CheckBox" fmlaLink="C23" lockText="1" noThreeD="1"/>
</file>

<file path=xl/ctrlProps/ctrlProp32.xml><?xml version="1.0" encoding="utf-8"?>
<formControlPr xmlns="http://schemas.microsoft.com/office/spreadsheetml/2009/9/main" objectType="CheckBox" fmlaLink="C24" lockText="1" noThreeD="1"/>
</file>

<file path=xl/ctrlProps/ctrlProp33.xml><?xml version="1.0" encoding="utf-8"?>
<formControlPr xmlns="http://schemas.microsoft.com/office/spreadsheetml/2009/9/main" objectType="CheckBox" fmlaLink="C2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1219201</xdr:colOff>
      <xdr:row>1</xdr:row>
      <xdr:rowOff>48938</xdr:rowOff>
    </xdr:from>
    <xdr:to>
      <xdr:col>4</xdr:col>
      <xdr:colOff>533400</xdr:colOff>
      <xdr:row>2</xdr:row>
      <xdr:rowOff>652647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1" y="231818"/>
          <a:ext cx="2529839" cy="786589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1</xdr:row>
      <xdr:rowOff>74400</xdr:rowOff>
    </xdr:from>
    <xdr:to>
      <xdr:col>2</xdr:col>
      <xdr:colOff>327660</xdr:colOff>
      <xdr:row>2</xdr:row>
      <xdr:rowOff>571499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257280"/>
          <a:ext cx="2461261" cy="679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1455420</xdr:colOff>
      <xdr:row>1</xdr:row>
      <xdr:rowOff>76200</xdr:rowOff>
    </xdr:from>
    <xdr:to>
      <xdr:col>6</xdr:col>
      <xdr:colOff>1399454</xdr:colOff>
      <xdr:row>2</xdr:row>
      <xdr:rowOff>624840</xdr:rowOff>
    </xdr:to>
    <xdr:pic>
      <xdr:nvPicPr>
        <xdr:cNvPr id="5" name="Picture 9" descr="See the source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071360" y="259080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0</xdr:row>
      <xdr:rowOff>163285</xdr:rowOff>
    </xdr:from>
    <xdr:to>
      <xdr:col>5</xdr:col>
      <xdr:colOff>0</xdr:colOff>
      <xdr:row>5</xdr:row>
      <xdr:rowOff>92363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643" y="163285"/>
          <a:ext cx="8115630" cy="875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i="1"/>
            <a:t>Nota:  </a:t>
          </a:r>
          <a:r>
            <a:rPr lang="es-ES" sz="1400"/>
            <a:t>El campo "Código" y "Nombre</a:t>
          </a:r>
          <a:r>
            <a:rPr lang="es-ES" sz="1400" baseline="0"/>
            <a:t> de la Actividad" </a:t>
          </a:r>
          <a:r>
            <a:rPr lang="es-ES" sz="1400"/>
            <a:t>deben coincidir con lo establecido en la planificación presentada en la</a:t>
          </a:r>
          <a:r>
            <a:rPr lang="es-ES" sz="1400" baseline="0"/>
            <a:t> </a:t>
          </a:r>
          <a:r>
            <a:rPr lang="es-ES" sz="1400"/>
            <a:t>solicitud o, en su caso, tras los</a:t>
          </a:r>
          <a:r>
            <a:rPr lang="es-ES" sz="1400" baseline="0"/>
            <a:t> cambios y/o modificaciones autorizadas. </a:t>
          </a:r>
        </a:p>
        <a:p>
          <a:r>
            <a:rPr lang="es-ES" sz="1400" baseline="0"/>
            <a:t>En el campo "Perfil profesional" indicar el nivel MECES</a:t>
          </a:r>
          <a:endParaRPr lang="es-E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7</xdr:col>
      <xdr:colOff>1480820</xdr:colOff>
      <xdr:row>3</xdr:row>
      <xdr:rowOff>69215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7150" y="133350"/>
          <a:ext cx="9929495" cy="478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(1) Se anotará en cada justificante o factura el nº de orden que se le asigna</a:t>
          </a:r>
          <a:r>
            <a:rPr lang="es-ES" sz="1100" baseline="0"/>
            <a:t> en la presente relación</a:t>
          </a:r>
        </a:p>
        <a:p>
          <a:r>
            <a:rPr lang="es-ES" sz="1100" baseline="0"/>
            <a:t>(2) No se aceptarán pagos en metálico, pagarés, ni cheques nominativos o al portador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7</xdr:row>
          <xdr:rowOff>106680</xdr:rowOff>
        </xdr:from>
        <xdr:to>
          <xdr:col>1</xdr:col>
          <xdr:colOff>1089660</xdr:colOff>
          <xdr:row>7</xdr:row>
          <xdr:rowOff>327660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8</xdr:row>
          <xdr:rowOff>106680</xdr:rowOff>
        </xdr:from>
        <xdr:to>
          <xdr:col>1</xdr:col>
          <xdr:colOff>1089660</xdr:colOff>
          <xdr:row>8</xdr:row>
          <xdr:rowOff>335280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114300</xdr:rowOff>
        </xdr:from>
        <xdr:to>
          <xdr:col>1</xdr:col>
          <xdr:colOff>1089660</xdr:colOff>
          <xdr:row>9</xdr:row>
          <xdr:rowOff>365760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5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6</xdr:row>
          <xdr:rowOff>106680</xdr:rowOff>
        </xdr:from>
        <xdr:to>
          <xdr:col>1</xdr:col>
          <xdr:colOff>1089660</xdr:colOff>
          <xdr:row>6</xdr:row>
          <xdr:rowOff>327660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5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15</xdr:row>
          <xdr:rowOff>137160</xdr:rowOff>
        </xdr:from>
        <xdr:to>
          <xdr:col>1</xdr:col>
          <xdr:colOff>1089660</xdr:colOff>
          <xdr:row>15</xdr:row>
          <xdr:rowOff>365760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5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16</xdr:row>
          <xdr:rowOff>137160</xdr:rowOff>
        </xdr:from>
        <xdr:to>
          <xdr:col>1</xdr:col>
          <xdr:colOff>1089660</xdr:colOff>
          <xdr:row>16</xdr:row>
          <xdr:rowOff>365760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5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25</xdr:row>
          <xdr:rowOff>144780</xdr:rowOff>
        </xdr:from>
        <xdr:to>
          <xdr:col>1</xdr:col>
          <xdr:colOff>1089660</xdr:colOff>
          <xdr:row>25</xdr:row>
          <xdr:rowOff>373380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5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26</xdr:row>
          <xdr:rowOff>0</xdr:rowOff>
        </xdr:from>
        <xdr:to>
          <xdr:col>1</xdr:col>
          <xdr:colOff>1089660</xdr:colOff>
          <xdr:row>27</xdr:row>
          <xdr:rowOff>38100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5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26</xdr:row>
          <xdr:rowOff>0</xdr:rowOff>
        </xdr:from>
        <xdr:to>
          <xdr:col>1</xdr:col>
          <xdr:colOff>1089660</xdr:colOff>
          <xdr:row>27</xdr:row>
          <xdr:rowOff>30480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5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17</xdr:row>
          <xdr:rowOff>137160</xdr:rowOff>
        </xdr:from>
        <xdr:to>
          <xdr:col>1</xdr:col>
          <xdr:colOff>1089660</xdr:colOff>
          <xdr:row>17</xdr:row>
          <xdr:rowOff>373380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5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17</xdr:row>
          <xdr:rowOff>137160</xdr:rowOff>
        </xdr:from>
        <xdr:to>
          <xdr:col>1</xdr:col>
          <xdr:colOff>1089660</xdr:colOff>
          <xdr:row>17</xdr:row>
          <xdr:rowOff>365760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5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18</xdr:row>
          <xdr:rowOff>137160</xdr:rowOff>
        </xdr:from>
        <xdr:to>
          <xdr:col>1</xdr:col>
          <xdr:colOff>1089660</xdr:colOff>
          <xdr:row>18</xdr:row>
          <xdr:rowOff>373380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5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18</xdr:row>
          <xdr:rowOff>137160</xdr:rowOff>
        </xdr:from>
        <xdr:to>
          <xdr:col>1</xdr:col>
          <xdr:colOff>1089660</xdr:colOff>
          <xdr:row>18</xdr:row>
          <xdr:rowOff>373380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5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10</xdr:row>
          <xdr:rowOff>114300</xdr:rowOff>
        </xdr:from>
        <xdr:to>
          <xdr:col>1</xdr:col>
          <xdr:colOff>1066800</xdr:colOff>
          <xdr:row>10</xdr:row>
          <xdr:rowOff>335280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5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11</xdr:row>
          <xdr:rowOff>114300</xdr:rowOff>
        </xdr:from>
        <xdr:to>
          <xdr:col>1</xdr:col>
          <xdr:colOff>1066800</xdr:colOff>
          <xdr:row>11</xdr:row>
          <xdr:rowOff>335280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11</xdr:row>
          <xdr:rowOff>114300</xdr:rowOff>
        </xdr:from>
        <xdr:to>
          <xdr:col>1</xdr:col>
          <xdr:colOff>1066800</xdr:colOff>
          <xdr:row>11</xdr:row>
          <xdr:rowOff>335280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5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12</xdr:row>
          <xdr:rowOff>114300</xdr:rowOff>
        </xdr:from>
        <xdr:to>
          <xdr:col>1</xdr:col>
          <xdr:colOff>1066800</xdr:colOff>
          <xdr:row>12</xdr:row>
          <xdr:rowOff>342900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5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114300</xdr:rowOff>
        </xdr:from>
        <xdr:to>
          <xdr:col>1</xdr:col>
          <xdr:colOff>1066800</xdr:colOff>
          <xdr:row>13</xdr:row>
          <xdr:rowOff>342900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5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0</xdr:rowOff>
        </xdr:from>
        <xdr:to>
          <xdr:col>1</xdr:col>
          <xdr:colOff>1066800</xdr:colOff>
          <xdr:row>14</xdr:row>
          <xdr:rowOff>228600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5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0</xdr:rowOff>
        </xdr:from>
        <xdr:to>
          <xdr:col>1</xdr:col>
          <xdr:colOff>1066800</xdr:colOff>
          <xdr:row>14</xdr:row>
          <xdr:rowOff>228600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5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0</xdr:rowOff>
        </xdr:from>
        <xdr:to>
          <xdr:col>1</xdr:col>
          <xdr:colOff>1066800</xdr:colOff>
          <xdr:row>14</xdr:row>
          <xdr:rowOff>228600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5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0</xdr:rowOff>
        </xdr:from>
        <xdr:to>
          <xdr:col>1</xdr:col>
          <xdr:colOff>1066800</xdr:colOff>
          <xdr:row>14</xdr:row>
          <xdr:rowOff>228600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5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0</xdr:rowOff>
        </xdr:from>
        <xdr:to>
          <xdr:col>1</xdr:col>
          <xdr:colOff>1066800</xdr:colOff>
          <xdr:row>14</xdr:row>
          <xdr:rowOff>228600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5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0</xdr:rowOff>
        </xdr:from>
        <xdr:to>
          <xdr:col>1</xdr:col>
          <xdr:colOff>1066800</xdr:colOff>
          <xdr:row>14</xdr:row>
          <xdr:rowOff>228600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5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0</xdr:rowOff>
        </xdr:from>
        <xdr:to>
          <xdr:col>1</xdr:col>
          <xdr:colOff>1066800</xdr:colOff>
          <xdr:row>14</xdr:row>
          <xdr:rowOff>228600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5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19</xdr:row>
          <xdr:rowOff>137160</xdr:rowOff>
        </xdr:from>
        <xdr:to>
          <xdr:col>1</xdr:col>
          <xdr:colOff>1089660</xdr:colOff>
          <xdr:row>19</xdr:row>
          <xdr:rowOff>373380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5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106680</xdr:rowOff>
        </xdr:from>
        <xdr:to>
          <xdr:col>1</xdr:col>
          <xdr:colOff>1089660</xdr:colOff>
          <xdr:row>4</xdr:row>
          <xdr:rowOff>327660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5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5</xdr:row>
          <xdr:rowOff>106680</xdr:rowOff>
        </xdr:from>
        <xdr:to>
          <xdr:col>1</xdr:col>
          <xdr:colOff>1089660</xdr:colOff>
          <xdr:row>5</xdr:row>
          <xdr:rowOff>327660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5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20</xdr:row>
          <xdr:rowOff>137160</xdr:rowOff>
        </xdr:from>
        <xdr:to>
          <xdr:col>1</xdr:col>
          <xdr:colOff>1089660</xdr:colOff>
          <xdr:row>20</xdr:row>
          <xdr:rowOff>365760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5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21</xdr:row>
          <xdr:rowOff>137160</xdr:rowOff>
        </xdr:from>
        <xdr:to>
          <xdr:col>1</xdr:col>
          <xdr:colOff>1089660</xdr:colOff>
          <xdr:row>21</xdr:row>
          <xdr:rowOff>373380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5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22</xdr:row>
          <xdr:rowOff>137160</xdr:rowOff>
        </xdr:from>
        <xdr:to>
          <xdr:col>1</xdr:col>
          <xdr:colOff>1089660</xdr:colOff>
          <xdr:row>22</xdr:row>
          <xdr:rowOff>373380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5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23</xdr:row>
          <xdr:rowOff>137160</xdr:rowOff>
        </xdr:from>
        <xdr:to>
          <xdr:col>1</xdr:col>
          <xdr:colOff>1089660</xdr:colOff>
          <xdr:row>23</xdr:row>
          <xdr:rowOff>365760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5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24</xdr:row>
          <xdr:rowOff>137160</xdr:rowOff>
        </xdr:from>
        <xdr:to>
          <xdr:col>1</xdr:col>
          <xdr:colOff>1089660</xdr:colOff>
          <xdr:row>24</xdr:row>
          <xdr:rowOff>365760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5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D15" totalsRowShown="0" headerRowDxfId="8" dataDxfId="7">
  <tableColumns count="4">
    <tableColumn id="1" xr3:uid="{00000000-0010-0000-0000-000001000000}" name="Documentos relacionados" dataDxfId="6"/>
    <tableColumn id="2" xr3:uid="{00000000-0010-0000-0000-000002000000}" name="Selección" dataDxfId="5"/>
    <tableColumn id="4" xr3:uid="{00000000-0010-0000-0000-000004000000}" name="Columna2" dataDxfId="4"/>
    <tableColumn id="3" xr3:uid="{00000000-0010-0000-0000-000003000000}" name="Observaciones y comentarios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6"/>
  <sheetViews>
    <sheetView tabSelected="1" zoomScaleNormal="100" workbookViewId="0">
      <selection activeCell="I5" sqref="I5"/>
    </sheetView>
  </sheetViews>
  <sheetFormatPr baseColWidth="10" defaultColWidth="11.5546875" defaultRowHeight="14.4" x14ac:dyDescent="0.3"/>
  <cols>
    <col min="1" max="1" width="3.6640625" style="1" customWidth="1"/>
    <col min="2" max="2" width="31.33203125" style="1" customWidth="1"/>
    <col min="3" max="3" width="40.44140625" style="1" customWidth="1"/>
    <col min="4" max="4" width="6.44140625" style="1" customWidth="1"/>
    <col min="5" max="5" width="22.33203125" style="1" customWidth="1"/>
    <col min="6" max="6" width="11.5546875" style="1"/>
    <col min="7" max="7" width="22.6640625" style="1" customWidth="1"/>
    <col min="8" max="16384" width="11.5546875" style="1"/>
  </cols>
  <sheetData>
    <row r="2" spans="2:7" x14ac:dyDescent="0.3">
      <c r="B2" s="76"/>
      <c r="C2" s="76"/>
      <c r="D2" s="76"/>
      <c r="E2" s="76"/>
      <c r="F2" s="76"/>
      <c r="G2" s="76"/>
    </row>
    <row r="3" spans="2:7" ht="72.75" customHeight="1" x14ac:dyDescent="0.3">
      <c r="B3" s="76"/>
      <c r="C3" s="76"/>
      <c r="D3" s="76"/>
      <c r="E3" s="76"/>
      <c r="F3" s="76"/>
      <c r="G3" s="76"/>
    </row>
    <row r="4" spans="2:7" ht="21" customHeight="1" x14ac:dyDescent="0.3">
      <c r="B4" s="55" t="s">
        <v>0</v>
      </c>
      <c r="C4" s="77" t="s">
        <v>1</v>
      </c>
      <c r="D4" s="77"/>
      <c r="E4" s="77"/>
      <c r="F4" s="77"/>
      <c r="G4" s="78"/>
    </row>
    <row r="5" spans="2:7" ht="67.95" customHeight="1" x14ac:dyDescent="0.3">
      <c r="B5" s="55" t="s">
        <v>2</v>
      </c>
      <c r="C5" s="70"/>
      <c r="D5" s="71"/>
      <c r="E5" s="71"/>
      <c r="F5" s="71"/>
      <c r="G5" s="72"/>
    </row>
    <row r="6" spans="2:7" ht="22.35" customHeight="1" x14ac:dyDescent="0.3">
      <c r="B6" s="55" t="s">
        <v>3</v>
      </c>
      <c r="C6" s="52"/>
      <c r="D6" s="53"/>
      <c r="E6" s="54"/>
      <c r="F6" s="2" t="s">
        <v>4</v>
      </c>
      <c r="G6" s="51"/>
    </row>
    <row r="7" spans="2:7" ht="22.35" customHeight="1" x14ac:dyDescent="0.3">
      <c r="B7" s="55" t="s">
        <v>5</v>
      </c>
      <c r="C7" s="77" t="s">
        <v>133</v>
      </c>
      <c r="D7" s="77"/>
      <c r="E7" s="77"/>
      <c r="F7" s="77"/>
      <c r="G7" s="79"/>
    </row>
    <row r="8" spans="2:7" ht="22.35" customHeight="1" x14ac:dyDescent="0.3">
      <c r="B8" s="55" t="s">
        <v>6</v>
      </c>
      <c r="C8" s="80"/>
      <c r="D8" s="80"/>
      <c r="E8" s="80"/>
      <c r="F8" s="80"/>
      <c r="G8" s="80"/>
    </row>
    <row r="9" spans="2:7" ht="22.35" customHeight="1" x14ac:dyDescent="0.3">
      <c r="B9" s="56" t="s">
        <v>7</v>
      </c>
      <c r="C9" s="73" t="s">
        <v>8</v>
      </c>
      <c r="D9" s="74"/>
      <c r="E9" s="74"/>
      <c r="F9" s="74"/>
      <c r="G9" s="75"/>
    </row>
    <row r="10" spans="2:7" ht="22.35" customHeight="1" x14ac:dyDescent="0.3">
      <c r="B10" s="55" t="s">
        <v>9</v>
      </c>
      <c r="C10" s="73"/>
      <c r="D10" s="74"/>
      <c r="E10" s="74"/>
      <c r="F10" s="74"/>
      <c r="G10" s="75"/>
    </row>
    <row r="12" spans="2:7" x14ac:dyDescent="0.3">
      <c r="B12" s="42" t="s">
        <v>10</v>
      </c>
    </row>
    <row r="13" spans="2:7" x14ac:dyDescent="0.3">
      <c r="B13" s="10" t="s">
        <v>11</v>
      </c>
    </row>
    <row r="14" spans="2:7" x14ac:dyDescent="0.3">
      <c r="B14" s="10" t="s">
        <v>12</v>
      </c>
    </row>
    <row r="15" spans="2:7" x14ac:dyDescent="0.3">
      <c r="B15" s="10" t="s">
        <v>13</v>
      </c>
    </row>
    <row r="16" spans="2:7" x14ac:dyDescent="0.3">
      <c r="B16" s="10" t="s">
        <v>14</v>
      </c>
    </row>
  </sheetData>
  <mergeCells count="7">
    <mergeCell ref="C5:G5"/>
    <mergeCell ref="C10:G10"/>
    <mergeCell ref="B2:G3"/>
    <mergeCell ref="C4:G4"/>
    <mergeCell ref="C7:G7"/>
    <mergeCell ref="C8:G8"/>
    <mergeCell ref="C9:G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55"/>
  <sheetViews>
    <sheetView zoomScale="55" zoomScaleNormal="55" workbookViewId="0">
      <selection activeCell="D63" sqref="D63"/>
    </sheetView>
  </sheetViews>
  <sheetFormatPr baseColWidth="10" defaultColWidth="11.44140625" defaultRowHeight="14.4" x14ac:dyDescent="0.3"/>
  <cols>
    <col min="1" max="1" width="16.6640625" customWidth="1"/>
    <col min="3" max="3" width="56.33203125" customWidth="1"/>
    <col min="4" max="4" width="15.5546875" customWidth="1"/>
    <col min="5" max="5" width="17.44140625" customWidth="1"/>
    <col min="43" max="43" width="11.44140625" customWidth="1"/>
    <col min="45" max="45" width="15.33203125" bestFit="1" customWidth="1"/>
    <col min="46" max="46" width="16.44140625" bestFit="1" customWidth="1"/>
  </cols>
  <sheetData>
    <row r="1" spans="1:46" ht="16.2" customHeight="1" x14ac:dyDescent="0.3"/>
    <row r="2" spans="1:46" x14ac:dyDescent="0.3">
      <c r="AO2" s="81"/>
      <c r="AP2" s="82"/>
      <c r="AQ2" s="82"/>
      <c r="AR2" s="82"/>
    </row>
    <row r="3" spans="1:46" x14ac:dyDescent="0.3">
      <c r="AO3" s="82"/>
      <c r="AP3" s="82"/>
      <c r="AQ3" s="82"/>
      <c r="AR3" s="82"/>
    </row>
    <row r="4" spans="1:46" x14ac:dyDescent="0.3">
      <c r="AO4" s="82"/>
      <c r="AP4" s="82"/>
      <c r="AQ4" s="82"/>
      <c r="AR4" s="82"/>
    </row>
    <row r="5" spans="1:46" x14ac:dyDescent="0.3">
      <c r="AO5" s="82"/>
      <c r="AP5" s="82"/>
      <c r="AQ5" s="82"/>
      <c r="AR5" s="82"/>
    </row>
    <row r="6" spans="1:46" x14ac:dyDescent="0.3">
      <c r="A6" s="1"/>
      <c r="B6" s="1"/>
      <c r="C6" s="1"/>
      <c r="D6" s="1"/>
      <c r="AO6" s="82"/>
      <c r="AP6" s="82"/>
      <c r="AQ6" s="82"/>
      <c r="AR6" s="82"/>
    </row>
    <row r="7" spans="1:46" x14ac:dyDescent="0.3">
      <c r="F7" s="83" t="s">
        <v>15</v>
      </c>
      <c r="G7" s="83"/>
      <c r="H7" s="83"/>
      <c r="I7" s="83"/>
      <c r="J7" s="83"/>
      <c r="K7" s="84" t="s">
        <v>16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3" t="s">
        <v>17</v>
      </c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4" t="s">
        <v>18</v>
      </c>
      <c r="AJ7" s="84"/>
      <c r="AK7" s="84"/>
      <c r="AL7" s="84"/>
      <c r="AM7" s="84"/>
      <c r="AN7" s="84"/>
      <c r="AO7" s="9" t="s">
        <v>19</v>
      </c>
      <c r="AP7" s="9" t="s">
        <v>20</v>
      </c>
      <c r="AQ7" s="9" t="s">
        <v>21</v>
      </c>
      <c r="AR7" s="9" t="s">
        <v>22</v>
      </c>
      <c r="AS7" s="50" t="s">
        <v>23</v>
      </c>
      <c r="AT7" s="50" t="s">
        <v>24</v>
      </c>
    </row>
    <row r="8" spans="1:46" x14ac:dyDescent="0.3">
      <c r="F8" s="10" t="s">
        <v>25</v>
      </c>
      <c r="G8" s="10" t="s">
        <v>26</v>
      </c>
      <c r="H8" s="10" t="s">
        <v>27</v>
      </c>
      <c r="I8" s="10" t="s">
        <v>28</v>
      </c>
      <c r="J8" s="10" t="s">
        <v>29</v>
      </c>
      <c r="K8" s="10" t="s">
        <v>30</v>
      </c>
      <c r="L8" s="10" t="s">
        <v>31</v>
      </c>
      <c r="M8" s="10" t="s">
        <v>32</v>
      </c>
      <c r="N8" s="10" t="s">
        <v>33</v>
      </c>
      <c r="O8" s="10" t="s">
        <v>34</v>
      </c>
      <c r="P8" s="10" t="s">
        <v>35</v>
      </c>
      <c r="Q8" s="10" t="s">
        <v>36</v>
      </c>
      <c r="R8" s="10" t="s">
        <v>25</v>
      </c>
      <c r="S8" s="10" t="s">
        <v>26</v>
      </c>
      <c r="T8" s="10" t="s">
        <v>27</v>
      </c>
      <c r="U8" s="10" t="s">
        <v>28</v>
      </c>
      <c r="V8" s="10" t="s">
        <v>29</v>
      </c>
      <c r="W8" s="10" t="s">
        <v>30</v>
      </c>
      <c r="X8" s="10" t="s">
        <v>31</v>
      </c>
      <c r="Y8" s="10" t="s">
        <v>32</v>
      </c>
      <c r="Z8" s="10" t="s">
        <v>33</v>
      </c>
      <c r="AA8" s="10" t="s">
        <v>34</v>
      </c>
      <c r="AB8" s="10" t="s">
        <v>35</v>
      </c>
      <c r="AC8" s="10" t="s">
        <v>36</v>
      </c>
      <c r="AD8" s="10" t="s">
        <v>25</v>
      </c>
      <c r="AE8" s="10" t="s">
        <v>26</v>
      </c>
      <c r="AF8" s="10" t="s">
        <v>27</v>
      </c>
      <c r="AG8" s="10" t="s">
        <v>28</v>
      </c>
      <c r="AH8" s="10" t="s">
        <v>29</v>
      </c>
      <c r="AI8" s="10" t="s">
        <v>30</v>
      </c>
      <c r="AJ8" s="10" t="s">
        <v>31</v>
      </c>
      <c r="AK8" s="10" t="s">
        <v>32</v>
      </c>
      <c r="AL8" s="10" t="s">
        <v>33</v>
      </c>
      <c r="AM8" s="10" t="s">
        <v>34</v>
      </c>
      <c r="AN8" s="10" t="s">
        <v>35</v>
      </c>
      <c r="AO8" s="10"/>
      <c r="AP8" s="10"/>
      <c r="AQ8" s="10"/>
      <c r="AR8" s="10"/>
      <c r="AS8" s="10"/>
      <c r="AT8" s="10"/>
    </row>
    <row r="9" spans="1:46" x14ac:dyDescent="0.3">
      <c r="A9" s="3" t="s">
        <v>37</v>
      </c>
      <c r="B9" s="35" t="s">
        <v>38</v>
      </c>
      <c r="C9" s="48" t="s">
        <v>39</v>
      </c>
      <c r="D9" s="48"/>
      <c r="E9" s="49"/>
      <c r="F9" s="11">
        <f t="shared" ref="F9:P9" si="0">SUM(F11:F21)</f>
        <v>10</v>
      </c>
      <c r="G9" s="11">
        <f t="shared" si="0"/>
        <v>10</v>
      </c>
      <c r="H9" s="11">
        <f t="shared" si="0"/>
        <v>10</v>
      </c>
      <c r="I9" s="11">
        <f t="shared" si="0"/>
        <v>10</v>
      </c>
      <c r="J9" s="11">
        <f t="shared" si="0"/>
        <v>10</v>
      </c>
      <c r="K9" s="11">
        <f t="shared" si="0"/>
        <v>4</v>
      </c>
      <c r="L9" s="11">
        <f t="shared" si="0"/>
        <v>10</v>
      </c>
      <c r="M9" s="11">
        <f t="shared" si="0"/>
        <v>10</v>
      </c>
      <c r="N9" s="11">
        <f t="shared" si="0"/>
        <v>10</v>
      </c>
      <c r="O9" s="11">
        <f t="shared" si="0"/>
        <v>10</v>
      </c>
      <c r="P9" s="11">
        <f t="shared" si="0"/>
        <v>10</v>
      </c>
      <c r="Q9" s="11">
        <f t="shared" ref="Q9:V9" si="1">SUM(Q11:Q21)</f>
        <v>4</v>
      </c>
      <c r="R9" s="11">
        <f t="shared" si="1"/>
        <v>10</v>
      </c>
      <c r="S9" s="11">
        <f t="shared" si="1"/>
        <v>10</v>
      </c>
      <c r="T9" s="11">
        <f t="shared" si="1"/>
        <v>10</v>
      </c>
      <c r="U9" s="11">
        <f t="shared" si="1"/>
        <v>10</v>
      </c>
      <c r="V9" s="11">
        <f t="shared" si="1"/>
        <v>10</v>
      </c>
      <c r="W9" s="11">
        <f t="shared" ref="W9:AH9" si="2">SUM(W11:W21)</f>
        <v>10</v>
      </c>
      <c r="X9" s="11">
        <f t="shared" si="2"/>
        <v>10</v>
      </c>
      <c r="Y9" s="11">
        <f t="shared" si="2"/>
        <v>10</v>
      </c>
      <c r="Z9" s="11">
        <f t="shared" si="2"/>
        <v>10</v>
      </c>
      <c r="AA9" s="11">
        <f t="shared" si="2"/>
        <v>10</v>
      </c>
      <c r="AB9" s="11">
        <f t="shared" si="2"/>
        <v>10</v>
      </c>
      <c r="AC9" s="11">
        <f t="shared" si="2"/>
        <v>10</v>
      </c>
      <c r="AD9" s="11">
        <f t="shared" si="2"/>
        <v>10</v>
      </c>
      <c r="AE9" s="11">
        <v>0</v>
      </c>
      <c r="AF9" s="11">
        <f t="shared" si="2"/>
        <v>10</v>
      </c>
      <c r="AG9" s="11">
        <f t="shared" si="2"/>
        <v>10</v>
      </c>
      <c r="AH9" s="11">
        <f t="shared" si="2"/>
        <v>10</v>
      </c>
      <c r="AI9" s="11">
        <f t="shared" ref="AI9:AM9" si="3">SUM(AI11:AI21)</f>
        <v>15</v>
      </c>
      <c r="AJ9" s="11">
        <f t="shared" si="3"/>
        <v>15</v>
      </c>
      <c r="AK9" s="11">
        <f t="shared" si="3"/>
        <v>15</v>
      </c>
      <c r="AL9" s="11">
        <f t="shared" si="3"/>
        <v>15</v>
      </c>
      <c r="AM9" s="11">
        <f t="shared" si="3"/>
        <v>15</v>
      </c>
      <c r="AN9" s="11">
        <v>0</v>
      </c>
      <c r="AO9" s="12">
        <f>COUNTIF(F9:J9,"&gt;0")</f>
        <v>5</v>
      </c>
      <c r="AP9" s="12">
        <f>COUNTIF(K9:V9,"&gt;0")</f>
        <v>12</v>
      </c>
      <c r="AQ9" s="12">
        <f>COUNTIF(W9:AH9,"&gt;0")</f>
        <v>11</v>
      </c>
      <c r="AR9" s="12">
        <f>COUNTIF(AI9:AN9,"&gt;0")</f>
        <v>5</v>
      </c>
      <c r="AS9" s="47">
        <f>SUM(AO9:AR9)</f>
        <v>33</v>
      </c>
      <c r="AT9" s="47">
        <f>SUM(F9:AN9)</f>
        <v>343</v>
      </c>
    </row>
    <row r="10" spans="1:46" ht="44.25" customHeight="1" x14ac:dyDescent="0.3">
      <c r="A10" s="3"/>
      <c r="B10" s="3"/>
      <c r="C10" s="3" t="s">
        <v>40</v>
      </c>
      <c r="D10" s="4" t="s">
        <v>41</v>
      </c>
      <c r="E10" s="46" t="s">
        <v>42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>
        <f>COUNT(AI9,AN9)</f>
        <v>2</v>
      </c>
      <c r="AS10" s="13"/>
      <c r="AT10" s="13"/>
    </row>
    <row r="11" spans="1:46" x14ac:dyDescent="0.3">
      <c r="A11" s="1"/>
      <c r="B11" s="1"/>
      <c r="C11" s="5" t="s">
        <v>43</v>
      </c>
      <c r="D11" s="6" t="s">
        <v>44</v>
      </c>
      <c r="E11" s="6"/>
      <c r="F11" s="14">
        <v>10</v>
      </c>
      <c r="G11" s="14">
        <v>10</v>
      </c>
      <c r="H11" s="14">
        <v>10</v>
      </c>
      <c r="I11" s="14">
        <v>10</v>
      </c>
      <c r="J11" s="14">
        <v>10</v>
      </c>
      <c r="K11" s="16">
        <v>4</v>
      </c>
      <c r="L11" s="16">
        <v>10</v>
      </c>
      <c r="M11" s="16">
        <v>10</v>
      </c>
      <c r="N11" s="16">
        <v>10</v>
      </c>
      <c r="O11" s="16">
        <v>10</v>
      </c>
      <c r="P11" s="16">
        <v>10</v>
      </c>
      <c r="Q11" s="16">
        <v>4</v>
      </c>
      <c r="R11" s="16">
        <v>10</v>
      </c>
      <c r="S11" s="16">
        <v>10</v>
      </c>
      <c r="T11" s="16">
        <v>10</v>
      </c>
      <c r="U11" s="16">
        <v>10</v>
      </c>
      <c r="V11" s="16">
        <v>10</v>
      </c>
      <c r="W11" s="14">
        <v>10</v>
      </c>
      <c r="X11" s="14">
        <v>10</v>
      </c>
      <c r="Y11" s="14">
        <v>10</v>
      </c>
      <c r="Z11" s="14">
        <v>10</v>
      </c>
      <c r="AA11" s="14">
        <v>10</v>
      </c>
      <c r="AB11" s="14">
        <v>10</v>
      </c>
      <c r="AC11" s="14">
        <v>10</v>
      </c>
      <c r="AD11" s="14">
        <v>10</v>
      </c>
      <c r="AE11" s="14">
        <v>10</v>
      </c>
      <c r="AF11" s="14">
        <v>10</v>
      </c>
      <c r="AG11" s="14">
        <v>10</v>
      </c>
      <c r="AH11" s="14">
        <v>10</v>
      </c>
      <c r="AI11" s="14">
        <v>10</v>
      </c>
      <c r="AJ11" s="14">
        <v>10</v>
      </c>
      <c r="AK11" s="14">
        <v>10</v>
      </c>
      <c r="AL11" s="14">
        <v>10</v>
      </c>
      <c r="AM11" s="14">
        <v>10</v>
      </c>
      <c r="AN11" s="14">
        <v>10</v>
      </c>
      <c r="AO11" s="12">
        <f>COUNTIF(F11:J11,"&gt;0")</f>
        <v>5</v>
      </c>
      <c r="AP11" s="12">
        <f>COUNTIF(K11:V11,"&gt;0")</f>
        <v>12</v>
      </c>
      <c r="AQ11" s="12">
        <f>COUNTIF(G11:AH11,"&gt;0")</f>
        <v>28</v>
      </c>
      <c r="AR11" s="12">
        <f>COUNTIF(AI11:AN11,"&gt;0")</f>
        <v>6</v>
      </c>
      <c r="AS11" s="47">
        <f>SUM(AO11:AR11)</f>
        <v>51</v>
      </c>
      <c r="AT11" s="47">
        <f t="shared" ref="AT11:AT21" si="4">SUM(F11:AN11)</f>
        <v>338</v>
      </c>
    </row>
    <row r="12" spans="1:46" x14ac:dyDescent="0.3">
      <c r="A12" s="1"/>
      <c r="B12" s="1"/>
      <c r="C12" s="7"/>
      <c r="D12" s="8"/>
      <c r="E12" s="8"/>
      <c r="F12" s="15"/>
      <c r="G12" s="15"/>
      <c r="H12" s="15"/>
      <c r="I12" s="15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6">
        <v>5</v>
      </c>
      <c r="AJ12" s="16">
        <v>5</v>
      </c>
      <c r="AK12" s="16">
        <v>5</v>
      </c>
      <c r="AL12" s="16">
        <v>5</v>
      </c>
      <c r="AM12" s="16">
        <v>5</v>
      </c>
      <c r="AN12" s="16">
        <v>3</v>
      </c>
      <c r="AO12" s="12">
        <f>COUNTIF(F12:J12,"&gt;0")</f>
        <v>0</v>
      </c>
      <c r="AP12" s="12">
        <f>COUNTIF(K12:V12,"&gt;0")</f>
        <v>0</v>
      </c>
      <c r="AQ12" s="12">
        <f>COUNTIF(G12:AH12,"&gt;0")</f>
        <v>0</v>
      </c>
      <c r="AR12" s="12">
        <f>COUNTIF(AI12:AN12,"&gt;0")</f>
        <v>6</v>
      </c>
      <c r="AS12" s="47">
        <f t="shared" ref="AS12:AS21" si="5">SUM(AO12:AR12)</f>
        <v>6</v>
      </c>
      <c r="AT12" s="47">
        <f t="shared" si="4"/>
        <v>28</v>
      </c>
    </row>
    <row r="13" spans="1:46" x14ac:dyDescent="0.3">
      <c r="A13" s="1"/>
      <c r="B13" s="1"/>
      <c r="C13" s="5"/>
      <c r="D13" s="6"/>
      <c r="E13" s="6"/>
      <c r="F13" s="15"/>
      <c r="G13" s="15"/>
      <c r="H13" s="15"/>
      <c r="I13" s="15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6"/>
      <c r="AJ13" s="16"/>
      <c r="AK13" s="16"/>
      <c r="AL13" s="16"/>
      <c r="AM13" s="16"/>
      <c r="AN13" s="16"/>
      <c r="AO13" s="12">
        <f t="shared" ref="AO13:AO21" si="6">COUNTIF(F13:J13,"&gt;0")</f>
        <v>0</v>
      </c>
      <c r="AP13" s="12">
        <f t="shared" ref="AP13:AP21" si="7">COUNTIF(K13:V13,"&gt;0")</f>
        <v>0</v>
      </c>
      <c r="AQ13" s="12">
        <f t="shared" ref="AQ13:AQ21" si="8">COUNTIF(G13:AH13,"&gt;0")</f>
        <v>0</v>
      </c>
      <c r="AR13" s="12">
        <f t="shared" ref="AR13:AR21" si="9">COUNTIF(AI13:AN13,"&gt;0")</f>
        <v>0</v>
      </c>
      <c r="AS13" s="47">
        <f>SUM(AO13:AR13)</f>
        <v>0</v>
      </c>
      <c r="AT13" s="47">
        <f t="shared" si="4"/>
        <v>0</v>
      </c>
    </row>
    <row r="14" spans="1:46" x14ac:dyDescent="0.3">
      <c r="A14" s="1"/>
      <c r="B14" s="1"/>
      <c r="C14" s="7"/>
      <c r="D14" s="8"/>
      <c r="E14" s="8"/>
      <c r="F14" s="15"/>
      <c r="G14" s="15"/>
      <c r="H14" s="15"/>
      <c r="I14" s="15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6"/>
      <c r="AJ14" s="16"/>
      <c r="AK14" s="16"/>
      <c r="AL14" s="16"/>
      <c r="AM14" s="16"/>
      <c r="AN14" s="16"/>
      <c r="AO14" s="12">
        <f t="shared" si="6"/>
        <v>0</v>
      </c>
      <c r="AP14" s="12">
        <f t="shared" si="7"/>
        <v>0</v>
      </c>
      <c r="AQ14" s="12">
        <f t="shared" si="8"/>
        <v>0</v>
      </c>
      <c r="AR14" s="12">
        <f t="shared" si="9"/>
        <v>0</v>
      </c>
      <c r="AS14" s="47">
        <f t="shared" si="5"/>
        <v>0</v>
      </c>
      <c r="AT14" s="47">
        <f t="shared" si="4"/>
        <v>0</v>
      </c>
    </row>
    <row r="15" spans="1:46" x14ac:dyDescent="0.3">
      <c r="A15" s="1"/>
      <c r="B15" s="1"/>
      <c r="C15" s="5"/>
      <c r="D15" s="6"/>
      <c r="E15" s="6"/>
      <c r="F15" s="15"/>
      <c r="G15" s="15"/>
      <c r="H15" s="15"/>
      <c r="I15" s="15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6"/>
      <c r="AJ15" s="16"/>
      <c r="AK15" s="16"/>
      <c r="AL15" s="16"/>
      <c r="AM15" s="16"/>
      <c r="AN15" s="16"/>
      <c r="AO15" s="12">
        <f t="shared" si="6"/>
        <v>0</v>
      </c>
      <c r="AP15" s="12">
        <f t="shared" si="7"/>
        <v>0</v>
      </c>
      <c r="AQ15" s="12">
        <f t="shared" si="8"/>
        <v>0</v>
      </c>
      <c r="AR15" s="12">
        <f t="shared" si="9"/>
        <v>0</v>
      </c>
      <c r="AS15" s="47">
        <f t="shared" si="5"/>
        <v>0</v>
      </c>
      <c r="AT15" s="47">
        <f t="shared" si="4"/>
        <v>0</v>
      </c>
    </row>
    <row r="16" spans="1:46" x14ac:dyDescent="0.3">
      <c r="A16" s="1"/>
      <c r="B16" s="1"/>
      <c r="C16" s="7"/>
      <c r="D16" s="8"/>
      <c r="E16" s="8"/>
      <c r="F16" s="15"/>
      <c r="G16" s="15"/>
      <c r="H16" s="15"/>
      <c r="I16" s="15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6"/>
      <c r="AJ16" s="16"/>
      <c r="AK16" s="16"/>
      <c r="AL16" s="16"/>
      <c r="AM16" s="16"/>
      <c r="AN16" s="16"/>
      <c r="AO16" s="12">
        <f t="shared" si="6"/>
        <v>0</v>
      </c>
      <c r="AP16" s="12">
        <f t="shared" si="7"/>
        <v>0</v>
      </c>
      <c r="AQ16" s="12">
        <f t="shared" si="8"/>
        <v>0</v>
      </c>
      <c r="AR16" s="12">
        <f t="shared" si="9"/>
        <v>0</v>
      </c>
      <c r="AS16" s="47">
        <f t="shared" si="5"/>
        <v>0</v>
      </c>
      <c r="AT16" s="47">
        <f t="shared" si="4"/>
        <v>0</v>
      </c>
    </row>
    <row r="17" spans="1:46" x14ac:dyDescent="0.3">
      <c r="A17" s="1"/>
      <c r="B17" s="1"/>
      <c r="C17" s="5"/>
      <c r="D17" s="6"/>
      <c r="E17" s="6"/>
      <c r="F17" s="15"/>
      <c r="G17" s="15"/>
      <c r="H17" s="15"/>
      <c r="I17" s="15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6"/>
      <c r="AJ17" s="16"/>
      <c r="AK17" s="16"/>
      <c r="AL17" s="16"/>
      <c r="AM17" s="16"/>
      <c r="AN17" s="16"/>
      <c r="AO17" s="12">
        <f t="shared" si="6"/>
        <v>0</v>
      </c>
      <c r="AP17" s="12">
        <f t="shared" si="7"/>
        <v>0</v>
      </c>
      <c r="AQ17" s="12">
        <f t="shared" si="8"/>
        <v>0</v>
      </c>
      <c r="AR17" s="12">
        <f t="shared" si="9"/>
        <v>0</v>
      </c>
      <c r="AS17" s="47">
        <f t="shared" si="5"/>
        <v>0</v>
      </c>
      <c r="AT17" s="47">
        <f t="shared" si="4"/>
        <v>0</v>
      </c>
    </row>
    <row r="18" spans="1:46" x14ac:dyDescent="0.3">
      <c r="A18" s="1"/>
      <c r="B18" s="1"/>
      <c r="C18" s="7"/>
      <c r="D18" s="8"/>
      <c r="E18" s="8"/>
      <c r="F18" s="15"/>
      <c r="G18" s="15"/>
      <c r="H18" s="15"/>
      <c r="I18" s="15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6"/>
      <c r="AJ18" s="16"/>
      <c r="AK18" s="16"/>
      <c r="AL18" s="16"/>
      <c r="AM18" s="16"/>
      <c r="AN18" s="16"/>
      <c r="AO18" s="12">
        <f t="shared" si="6"/>
        <v>0</v>
      </c>
      <c r="AP18" s="12">
        <f t="shared" si="7"/>
        <v>0</v>
      </c>
      <c r="AQ18" s="12">
        <f t="shared" si="8"/>
        <v>0</v>
      </c>
      <c r="AR18" s="12">
        <f t="shared" si="9"/>
        <v>0</v>
      </c>
      <c r="AS18" s="47">
        <f t="shared" si="5"/>
        <v>0</v>
      </c>
      <c r="AT18" s="47">
        <f t="shared" si="4"/>
        <v>0</v>
      </c>
    </row>
    <row r="19" spans="1:46" x14ac:dyDescent="0.3">
      <c r="A19" s="1"/>
      <c r="B19" s="1"/>
      <c r="C19" s="5"/>
      <c r="D19" s="6"/>
      <c r="E19" s="6"/>
      <c r="F19" s="15"/>
      <c r="G19" s="15"/>
      <c r="H19" s="15"/>
      <c r="I19" s="15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6"/>
      <c r="AJ19" s="16"/>
      <c r="AK19" s="16"/>
      <c r="AL19" s="16"/>
      <c r="AM19" s="16"/>
      <c r="AN19" s="16"/>
      <c r="AO19" s="12">
        <f t="shared" si="6"/>
        <v>0</v>
      </c>
      <c r="AP19" s="12">
        <f t="shared" si="7"/>
        <v>0</v>
      </c>
      <c r="AQ19" s="12">
        <f t="shared" si="8"/>
        <v>0</v>
      </c>
      <c r="AR19" s="12">
        <f t="shared" si="9"/>
        <v>0</v>
      </c>
      <c r="AS19" s="47">
        <f t="shared" si="5"/>
        <v>0</v>
      </c>
      <c r="AT19" s="47">
        <f t="shared" si="4"/>
        <v>0</v>
      </c>
    </row>
    <row r="20" spans="1:46" x14ac:dyDescent="0.3">
      <c r="A20" s="1"/>
      <c r="B20" s="1"/>
      <c r="C20" s="7"/>
      <c r="D20" s="8"/>
      <c r="E20" s="8"/>
      <c r="F20" s="15"/>
      <c r="G20" s="15"/>
      <c r="H20" s="15"/>
      <c r="I20" s="15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6"/>
      <c r="AJ20" s="16"/>
      <c r="AK20" s="16"/>
      <c r="AL20" s="16"/>
      <c r="AM20" s="16"/>
      <c r="AN20" s="16"/>
      <c r="AO20" s="12">
        <f t="shared" si="6"/>
        <v>0</v>
      </c>
      <c r="AP20" s="12">
        <f t="shared" si="7"/>
        <v>0</v>
      </c>
      <c r="AQ20" s="12">
        <f t="shared" si="8"/>
        <v>0</v>
      </c>
      <c r="AR20" s="12">
        <f t="shared" si="9"/>
        <v>0</v>
      </c>
      <c r="AS20" s="47">
        <f t="shared" si="5"/>
        <v>0</v>
      </c>
      <c r="AT20" s="47">
        <f t="shared" si="4"/>
        <v>0</v>
      </c>
    </row>
    <row r="21" spans="1:46" x14ac:dyDescent="0.3">
      <c r="A21" s="1"/>
      <c r="B21" s="1"/>
      <c r="C21" s="5"/>
      <c r="D21" s="6"/>
      <c r="E21" s="6"/>
      <c r="F21" s="15"/>
      <c r="G21" s="15"/>
      <c r="H21" s="15"/>
      <c r="I21" s="15"/>
      <c r="J21" s="1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6"/>
      <c r="AJ21" s="16"/>
      <c r="AK21" s="16"/>
      <c r="AL21" s="16"/>
      <c r="AM21" s="16"/>
      <c r="AN21" s="16"/>
      <c r="AO21" s="12">
        <f t="shared" si="6"/>
        <v>0</v>
      </c>
      <c r="AP21" s="12">
        <f t="shared" si="7"/>
        <v>0</v>
      </c>
      <c r="AQ21" s="12">
        <f t="shared" si="8"/>
        <v>0</v>
      </c>
      <c r="AR21" s="12">
        <f t="shared" si="9"/>
        <v>0</v>
      </c>
      <c r="AS21" s="47">
        <f t="shared" si="5"/>
        <v>0</v>
      </c>
      <c r="AT21" s="47">
        <f t="shared" si="4"/>
        <v>0</v>
      </c>
    </row>
    <row r="24" spans="1:46" x14ac:dyDescent="0.3">
      <c r="F24" s="83" t="s">
        <v>15</v>
      </c>
      <c r="G24" s="83"/>
      <c r="H24" s="83"/>
      <c r="I24" s="83"/>
      <c r="J24" s="83"/>
      <c r="K24" s="84" t="s">
        <v>16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3" t="s">
        <v>17</v>
      </c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9" t="s">
        <v>19</v>
      </c>
      <c r="AP24" s="9" t="s">
        <v>20</v>
      </c>
      <c r="AQ24" s="9" t="s">
        <v>21</v>
      </c>
      <c r="AR24" s="9" t="s">
        <v>22</v>
      </c>
      <c r="AS24" s="50" t="s">
        <v>23</v>
      </c>
      <c r="AT24" s="50" t="s">
        <v>24</v>
      </c>
    </row>
    <row r="25" spans="1:46" x14ac:dyDescent="0.3">
      <c r="F25" s="10" t="s">
        <v>25</v>
      </c>
      <c r="G25" s="10" t="s">
        <v>26</v>
      </c>
      <c r="H25" s="10" t="s">
        <v>27</v>
      </c>
      <c r="I25" s="10" t="s">
        <v>28</v>
      </c>
      <c r="J25" s="10" t="s">
        <v>29</v>
      </c>
      <c r="K25" s="10" t="s">
        <v>30</v>
      </c>
      <c r="L25" s="10" t="s">
        <v>31</v>
      </c>
      <c r="M25" s="10" t="s">
        <v>32</v>
      </c>
      <c r="N25" s="10" t="s">
        <v>33</v>
      </c>
      <c r="O25" s="10" t="s">
        <v>34</v>
      </c>
      <c r="P25" s="10" t="s">
        <v>35</v>
      </c>
      <c r="Q25" s="10" t="s">
        <v>36</v>
      </c>
      <c r="R25" s="10" t="s">
        <v>25</v>
      </c>
      <c r="S25" s="10" t="s">
        <v>26</v>
      </c>
      <c r="T25" s="10" t="s">
        <v>27</v>
      </c>
      <c r="U25" s="10" t="s">
        <v>28</v>
      </c>
      <c r="V25" s="10" t="s">
        <v>29</v>
      </c>
      <c r="W25" s="10" t="s">
        <v>30</v>
      </c>
      <c r="X25" s="10" t="s">
        <v>31</v>
      </c>
      <c r="Y25" s="10" t="s">
        <v>32</v>
      </c>
      <c r="Z25" s="10" t="s">
        <v>33</v>
      </c>
      <c r="AA25" s="10" t="s">
        <v>34</v>
      </c>
      <c r="AB25" s="10" t="s">
        <v>35</v>
      </c>
      <c r="AC25" s="10" t="s">
        <v>36</v>
      </c>
      <c r="AD25" s="10" t="s">
        <v>25</v>
      </c>
      <c r="AE25" s="10" t="s">
        <v>26</v>
      </c>
      <c r="AF25" s="10" t="s">
        <v>27</v>
      </c>
      <c r="AG25" s="10" t="s">
        <v>28</v>
      </c>
      <c r="AH25" s="10" t="s">
        <v>29</v>
      </c>
      <c r="AI25" s="10" t="s">
        <v>30</v>
      </c>
      <c r="AJ25" s="10" t="s">
        <v>31</v>
      </c>
      <c r="AK25" s="10" t="s">
        <v>32</v>
      </c>
      <c r="AL25" s="10" t="s">
        <v>33</v>
      </c>
      <c r="AM25" s="10" t="s">
        <v>34</v>
      </c>
      <c r="AN25" s="10" t="s">
        <v>35</v>
      </c>
      <c r="AO25" s="10"/>
      <c r="AP25" s="10"/>
      <c r="AQ25" s="10"/>
      <c r="AR25" s="10"/>
      <c r="AS25" s="10"/>
      <c r="AT25" s="10"/>
    </row>
    <row r="26" spans="1:46" x14ac:dyDescent="0.3">
      <c r="A26" s="3" t="s">
        <v>37</v>
      </c>
      <c r="B26" s="35" t="s">
        <v>38</v>
      </c>
      <c r="C26" s="35" t="s">
        <v>39</v>
      </c>
      <c r="D26" s="48"/>
      <c r="E26" s="49"/>
      <c r="F26" s="11">
        <f t="shared" ref="F26:AH26" si="10">SUM(F28:F38)</f>
        <v>10</v>
      </c>
      <c r="G26" s="11">
        <f t="shared" si="10"/>
        <v>10</v>
      </c>
      <c r="H26" s="11">
        <f t="shared" si="10"/>
        <v>10</v>
      </c>
      <c r="I26" s="11">
        <f t="shared" si="10"/>
        <v>10</v>
      </c>
      <c r="J26" s="11">
        <f t="shared" si="10"/>
        <v>10</v>
      </c>
      <c r="K26" s="11">
        <f t="shared" si="10"/>
        <v>4</v>
      </c>
      <c r="L26" s="11">
        <f t="shared" si="10"/>
        <v>10</v>
      </c>
      <c r="M26" s="11">
        <f t="shared" si="10"/>
        <v>10</v>
      </c>
      <c r="N26" s="11">
        <f t="shared" si="10"/>
        <v>10</v>
      </c>
      <c r="O26" s="11">
        <f t="shared" si="10"/>
        <v>10</v>
      </c>
      <c r="P26" s="11">
        <f t="shared" si="10"/>
        <v>10</v>
      </c>
      <c r="Q26" s="11">
        <f t="shared" si="10"/>
        <v>4</v>
      </c>
      <c r="R26" s="11">
        <f t="shared" si="10"/>
        <v>10</v>
      </c>
      <c r="S26" s="11">
        <f t="shared" si="10"/>
        <v>10</v>
      </c>
      <c r="T26" s="11">
        <f t="shared" si="10"/>
        <v>10</v>
      </c>
      <c r="U26" s="11">
        <f t="shared" si="10"/>
        <v>10</v>
      </c>
      <c r="V26" s="11">
        <f t="shared" si="10"/>
        <v>10</v>
      </c>
      <c r="W26" s="11">
        <f t="shared" si="10"/>
        <v>10</v>
      </c>
      <c r="X26" s="11">
        <f t="shared" si="10"/>
        <v>10</v>
      </c>
      <c r="Y26" s="11">
        <f t="shared" si="10"/>
        <v>10</v>
      </c>
      <c r="Z26" s="11">
        <f t="shared" si="10"/>
        <v>10</v>
      </c>
      <c r="AA26" s="11">
        <f t="shared" si="10"/>
        <v>10</v>
      </c>
      <c r="AB26" s="11">
        <f t="shared" si="10"/>
        <v>10</v>
      </c>
      <c r="AC26" s="11">
        <f t="shared" si="10"/>
        <v>10</v>
      </c>
      <c r="AD26" s="11"/>
      <c r="AE26" s="11">
        <f t="shared" si="10"/>
        <v>10</v>
      </c>
      <c r="AF26" s="11">
        <f t="shared" si="10"/>
        <v>10</v>
      </c>
      <c r="AG26" s="11">
        <f t="shared" si="10"/>
        <v>10</v>
      </c>
      <c r="AH26" s="11">
        <f t="shared" si="10"/>
        <v>10</v>
      </c>
      <c r="AI26" s="11">
        <f t="shared" ref="AI26:AM26" si="11">SUM(AI28:AI38)</f>
        <v>10</v>
      </c>
      <c r="AJ26" s="11">
        <f t="shared" si="11"/>
        <v>10</v>
      </c>
      <c r="AK26" s="11">
        <f t="shared" si="11"/>
        <v>10</v>
      </c>
      <c r="AL26" s="11">
        <f t="shared" si="11"/>
        <v>10</v>
      </c>
      <c r="AM26" s="11">
        <f t="shared" si="11"/>
        <v>10</v>
      </c>
      <c r="AN26" s="11"/>
      <c r="AO26" s="12">
        <f>COUNTIF(F26:J26,"&gt;0")</f>
        <v>5</v>
      </c>
      <c r="AP26" s="12">
        <f>COUNTIF(K26:V26,"&gt;0")</f>
        <v>12</v>
      </c>
      <c r="AQ26" s="12">
        <f>COUNTIF(W26:AH26,"&gt;0")</f>
        <v>11</v>
      </c>
      <c r="AR26" s="12">
        <f>COUNTIF(AI26:AN26,"&gt;0")</f>
        <v>5</v>
      </c>
      <c r="AS26" s="47">
        <f>SUM(AO26:AR26)</f>
        <v>33</v>
      </c>
      <c r="AT26" s="47">
        <f t="shared" ref="AT26:AT38" si="12">SUM(F26:AN26)</f>
        <v>318</v>
      </c>
    </row>
    <row r="27" spans="1:46" x14ac:dyDescent="0.3">
      <c r="A27" s="3"/>
      <c r="B27" s="3"/>
      <c r="C27" s="3" t="s">
        <v>40</v>
      </c>
      <c r="D27" s="4" t="s">
        <v>41</v>
      </c>
      <c r="E27" s="46" t="s">
        <v>42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47">
        <f t="shared" si="12"/>
        <v>0</v>
      </c>
    </row>
    <row r="28" spans="1:46" x14ac:dyDescent="0.3">
      <c r="A28" s="1"/>
      <c r="B28" s="1"/>
      <c r="C28" s="5" t="s">
        <v>43</v>
      </c>
      <c r="D28" s="6" t="s">
        <v>44</v>
      </c>
      <c r="E28" s="6"/>
      <c r="F28" s="14">
        <v>10</v>
      </c>
      <c r="G28" s="14">
        <v>10</v>
      </c>
      <c r="H28" s="14">
        <v>10</v>
      </c>
      <c r="I28" s="14">
        <v>10</v>
      </c>
      <c r="J28" s="14">
        <v>10</v>
      </c>
      <c r="K28" s="16">
        <v>4</v>
      </c>
      <c r="L28" s="16">
        <v>10</v>
      </c>
      <c r="M28" s="16">
        <v>10</v>
      </c>
      <c r="N28" s="16">
        <v>10</v>
      </c>
      <c r="O28" s="16">
        <v>10</v>
      </c>
      <c r="P28" s="16">
        <v>10</v>
      </c>
      <c r="Q28" s="16">
        <v>4</v>
      </c>
      <c r="R28" s="16">
        <v>10</v>
      </c>
      <c r="S28" s="16">
        <v>10</v>
      </c>
      <c r="T28" s="16">
        <v>10</v>
      </c>
      <c r="U28" s="16">
        <v>10</v>
      </c>
      <c r="V28" s="16">
        <v>10</v>
      </c>
      <c r="W28" s="14">
        <v>10</v>
      </c>
      <c r="X28" s="14">
        <v>10</v>
      </c>
      <c r="Y28" s="14">
        <v>10</v>
      </c>
      <c r="Z28" s="14">
        <v>10</v>
      </c>
      <c r="AA28" s="14">
        <v>10</v>
      </c>
      <c r="AB28" s="14">
        <v>10</v>
      </c>
      <c r="AC28" s="14">
        <v>10</v>
      </c>
      <c r="AD28" s="14">
        <v>10</v>
      </c>
      <c r="AE28" s="14">
        <v>10</v>
      </c>
      <c r="AF28" s="14">
        <v>10</v>
      </c>
      <c r="AG28" s="14">
        <v>10</v>
      </c>
      <c r="AH28" s="14">
        <v>10</v>
      </c>
      <c r="AI28" s="14">
        <v>10</v>
      </c>
      <c r="AJ28" s="14">
        <v>10</v>
      </c>
      <c r="AK28" s="14">
        <v>10</v>
      </c>
      <c r="AL28" s="14">
        <v>10</v>
      </c>
      <c r="AM28" s="14">
        <v>10</v>
      </c>
      <c r="AN28" s="14">
        <v>10</v>
      </c>
      <c r="AO28" s="12">
        <f t="shared" ref="AO28:AO38" si="13">COUNTIF(F28:J28,"&gt;0")</f>
        <v>5</v>
      </c>
      <c r="AP28" s="12">
        <f t="shared" ref="AP28:AP38" si="14">COUNTIF(K28:V28,"&gt;0")</f>
        <v>12</v>
      </c>
      <c r="AQ28" s="12">
        <f>COUNTIF(W28:AH28,"&gt;0")</f>
        <v>12</v>
      </c>
      <c r="AR28" s="12">
        <f t="shared" ref="AR28:AR38" si="15">COUNTIF(AI28:AN28,"&gt;0")</f>
        <v>6</v>
      </c>
      <c r="AS28" s="47">
        <f t="shared" ref="AS28:AS38" si="16">SUM(AO28:AR28)</f>
        <v>35</v>
      </c>
      <c r="AT28" s="47">
        <f t="shared" si="12"/>
        <v>338</v>
      </c>
    </row>
    <row r="29" spans="1:46" x14ac:dyDescent="0.3">
      <c r="A29" s="1"/>
      <c r="B29" s="1"/>
      <c r="C29" s="7"/>
      <c r="D29" s="8"/>
      <c r="E29" s="8"/>
      <c r="F29" s="15"/>
      <c r="G29" s="15"/>
      <c r="H29" s="15"/>
      <c r="I29" s="15"/>
      <c r="J29" s="1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2">
        <f t="shared" si="13"/>
        <v>0</v>
      </c>
      <c r="AP29" s="12">
        <f t="shared" si="14"/>
        <v>0</v>
      </c>
      <c r="AQ29" s="12">
        <f t="shared" ref="AQ29:AQ38" si="17">COUNTIF(G29:AH29,"&gt;0")</f>
        <v>0</v>
      </c>
      <c r="AR29" s="12">
        <f t="shared" si="15"/>
        <v>0</v>
      </c>
      <c r="AS29" s="47">
        <f t="shared" si="16"/>
        <v>0</v>
      </c>
      <c r="AT29" s="47">
        <f t="shared" si="12"/>
        <v>0</v>
      </c>
    </row>
    <row r="30" spans="1:46" x14ac:dyDescent="0.3">
      <c r="A30" s="1"/>
      <c r="B30" s="1"/>
      <c r="C30" s="5"/>
      <c r="D30" s="6"/>
      <c r="E30" s="6"/>
      <c r="F30" s="15"/>
      <c r="G30" s="15"/>
      <c r="H30" s="15"/>
      <c r="I30" s="15"/>
      <c r="J30" s="15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2">
        <f t="shared" si="13"/>
        <v>0</v>
      </c>
      <c r="AP30" s="12">
        <f t="shared" si="14"/>
        <v>0</v>
      </c>
      <c r="AQ30" s="12">
        <f t="shared" si="17"/>
        <v>0</v>
      </c>
      <c r="AR30" s="12">
        <f t="shared" si="15"/>
        <v>0</v>
      </c>
      <c r="AS30" s="47">
        <f t="shared" si="16"/>
        <v>0</v>
      </c>
      <c r="AT30" s="47">
        <f t="shared" si="12"/>
        <v>0</v>
      </c>
    </row>
    <row r="31" spans="1:46" x14ac:dyDescent="0.3">
      <c r="A31" s="1"/>
      <c r="B31" s="1"/>
      <c r="C31" s="7"/>
      <c r="D31" s="8"/>
      <c r="E31" s="8"/>
      <c r="F31" s="15"/>
      <c r="G31" s="15"/>
      <c r="H31" s="15"/>
      <c r="I31" s="15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2">
        <f t="shared" si="13"/>
        <v>0</v>
      </c>
      <c r="AP31" s="12">
        <f t="shared" si="14"/>
        <v>0</v>
      </c>
      <c r="AQ31" s="12">
        <f t="shared" si="17"/>
        <v>0</v>
      </c>
      <c r="AR31" s="12">
        <f t="shared" si="15"/>
        <v>0</v>
      </c>
      <c r="AS31" s="47">
        <f t="shared" si="16"/>
        <v>0</v>
      </c>
      <c r="AT31" s="47">
        <f t="shared" si="12"/>
        <v>0</v>
      </c>
    </row>
    <row r="32" spans="1:46" x14ac:dyDescent="0.3">
      <c r="A32" s="1"/>
      <c r="B32" s="1"/>
      <c r="C32" s="5"/>
      <c r="D32" s="6"/>
      <c r="E32" s="6"/>
      <c r="F32" s="15"/>
      <c r="G32" s="15"/>
      <c r="H32" s="15"/>
      <c r="I32" s="15"/>
      <c r="J32" s="15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2">
        <f t="shared" si="13"/>
        <v>0</v>
      </c>
      <c r="AP32" s="12">
        <f t="shared" si="14"/>
        <v>0</v>
      </c>
      <c r="AQ32" s="12">
        <f t="shared" si="17"/>
        <v>0</v>
      </c>
      <c r="AR32" s="12">
        <f t="shared" si="15"/>
        <v>0</v>
      </c>
      <c r="AS32" s="47">
        <f t="shared" si="16"/>
        <v>0</v>
      </c>
      <c r="AT32" s="47">
        <f t="shared" si="12"/>
        <v>0</v>
      </c>
    </row>
    <row r="33" spans="1:46" x14ac:dyDescent="0.3">
      <c r="A33" s="1"/>
      <c r="B33" s="1"/>
      <c r="C33" s="7"/>
      <c r="D33" s="8"/>
      <c r="E33" s="8"/>
      <c r="F33" s="15"/>
      <c r="G33" s="15"/>
      <c r="H33" s="15"/>
      <c r="I33" s="15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2">
        <f t="shared" si="13"/>
        <v>0</v>
      </c>
      <c r="AP33" s="12">
        <f t="shared" si="14"/>
        <v>0</v>
      </c>
      <c r="AQ33" s="12">
        <f t="shared" si="17"/>
        <v>0</v>
      </c>
      <c r="AR33" s="12">
        <f t="shared" si="15"/>
        <v>0</v>
      </c>
      <c r="AS33" s="47">
        <f t="shared" si="16"/>
        <v>0</v>
      </c>
      <c r="AT33" s="47">
        <f t="shared" si="12"/>
        <v>0</v>
      </c>
    </row>
    <row r="34" spans="1:46" x14ac:dyDescent="0.3">
      <c r="A34" s="1"/>
      <c r="B34" s="1"/>
      <c r="C34" s="5"/>
      <c r="D34" s="6"/>
      <c r="E34" s="6"/>
      <c r="F34" s="15"/>
      <c r="G34" s="15"/>
      <c r="H34" s="15"/>
      <c r="I34" s="15"/>
      <c r="J34" s="15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2">
        <f t="shared" si="13"/>
        <v>0</v>
      </c>
      <c r="AP34" s="12">
        <f t="shared" si="14"/>
        <v>0</v>
      </c>
      <c r="AQ34" s="12">
        <f t="shared" si="17"/>
        <v>0</v>
      </c>
      <c r="AR34" s="12">
        <f t="shared" si="15"/>
        <v>0</v>
      </c>
      <c r="AS34" s="47">
        <f t="shared" si="16"/>
        <v>0</v>
      </c>
      <c r="AT34" s="47">
        <f t="shared" si="12"/>
        <v>0</v>
      </c>
    </row>
    <row r="35" spans="1:46" x14ac:dyDescent="0.3">
      <c r="A35" s="1"/>
      <c r="B35" s="1"/>
      <c r="C35" s="7"/>
      <c r="D35" s="8"/>
      <c r="E35" s="8"/>
      <c r="F35" s="15"/>
      <c r="G35" s="15"/>
      <c r="H35" s="15"/>
      <c r="I35" s="15"/>
      <c r="J35" s="15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2">
        <f t="shared" si="13"/>
        <v>0</v>
      </c>
      <c r="AP35" s="12">
        <f t="shared" si="14"/>
        <v>0</v>
      </c>
      <c r="AQ35" s="12">
        <f t="shared" si="17"/>
        <v>0</v>
      </c>
      <c r="AR35" s="12">
        <f t="shared" si="15"/>
        <v>0</v>
      </c>
      <c r="AS35" s="47">
        <f t="shared" si="16"/>
        <v>0</v>
      </c>
      <c r="AT35" s="47">
        <f t="shared" si="12"/>
        <v>0</v>
      </c>
    </row>
    <row r="36" spans="1:46" x14ac:dyDescent="0.3">
      <c r="A36" s="1"/>
      <c r="B36" s="1"/>
      <c r="C36" s="5"/>
      <c r="D36" s="6"/>
      <c r="E36" s="6"/>
      <c r="F36" s="15"/>
      <c r="G36" s="15"/>
      <c r="H36" s="15"/>
      <c r="I36" s="15"/>
      <c r="J36" s="15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2">
        <f t="shared" si="13"/>
        <v>0</v>
      </c>
      <c r="AP36" s="12">
        <f t="shared" si="14"/>
        <v>0</v>
      </c>
      <c r="AQ36" s="12">
        <f t="shared" si="17"/>
        <v>0</v>
      </c>
      <c r="AR36" s="12">
        <f t="shared" si="15"/>
        <v>0</v>
      </c>
      <c r="AS36" s="47">
        <f t="shared" si="16"/>
        <v>0</v>
      </c>
      <c r="AT36" s="47">
        <f t="shared" si="12"/>
        <v>0</v>
      </c>
    </row>
    <row r="37" spans="1:46" x14ac:dyDescent="0.3">
      <c r="A37" s="1"/>
      <c r="B37" s="1"/>
      <c r="C37" s="7"/>
      <c r="D37" s="8"/>
      <c r="E37" s="8"/>
      <c r="F37" s="15"/>
      <c r="G37" s="15"/>
      <c r="H37" s="15"/>
      <c r="I37" s="15"/>
      <c r="J37" s="15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2">
        <f t="shared" si="13"/>
        <v>0</v>
      </c>
      <c r="AP37" s="12">
        <f t="shared" si="14"/>
        <v>0</v>
      </c>
      <c r="AQ37" s="12">
        <f t="shared" si="17"/>
        <v>0</v>
      </c>
      <c r="AR37" s="12">
        <f t="shared" si="15"/>
        <v>0</v>
      </c>
      <c r="AS37" s="47">
        <f t="shared" si="16"/>
        <v>0</v>
      </c>
      <c r="AT37" s="47">
        <f t="shared" si="12"/>
        <v>0</v>
      </c>
    </row>
    <row r="38" spans="1:46" x14ac:dyDescent="0.3">
      <c r="A38" s="1"/>
      <c r="B38" s="1"/>
      <c r="C38" s="5"/>
      <c r="D38" s="6"/>
      <c r="E38" s="6"/>
      <c r="F38" s="15"/>
      <c r="G38" s="15"/>
      <c r="H38" s="15"/>
      <c r="I38" s="15"/>
      <c r="J38" s="15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2">
        <f t="shared" si="13"/>
        <v>0</v>
      </c>
      <c r="AP38" s="12">
        <f t="shared" si="14"/>
        <v>0</v>
      </c>
      <c r="AQ38" s="12">
        <f t="shared" si="17"/>
        <v>0</v>
      </c>
      <c r="AR38" s="12">
        <f t="shared" si="15"/>
        <v>0</v>
      </c>
      <c r="AS38" s="47">
        <f t="shared" si="16"/>
        <v>0</v>
      </c>
      <c r="AT38" s="47">
        <f t="shared" si="12"/>
        <v>0</v>
      </c>
    </row>
    <row r="41" spans="1:46" x14ac:dyDescent="0.3">
      <c r="F41" s="83" t="s">
        <v>15</v>
      </c>
      <c r="G41" s="83"/>
      <c r="H41" s="83"/>
      <c r="I41" s="83"/>
      <c r="J41" s="83"/>
      <c r="K41" s="84" t="s">
        <v>16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3" t="s">
        <v>17</v>
      </c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66"/>
      <c r="AJ41" s="66"/>
      <c r="AK41" s="66"/>
      <c r="AL41" s="66"/>
      <c r="AM41" s="66"/>
      <c r="AN41" s="66"/>
      <c r="AO41" s="9" t="s">
        <v>19</v>
      </c>
      <c r="AP41" s="9" t="s">
        <v>20</v>
      </c>
      <c r="AQ41" s="9" t="s">
        <v>21</v>
      </c>
      <c r="AR41" s="9" t="s">
        <v>22</v>
      </c>
      <c r="AS41" s="50" t="s">
        <v>23</v>
      </c>
      <c r="AT41" s="50" t="s">
        <v>24</v>
      </c>
    </row>
    <row r="42" spans="1:46" x14ac:dyDescent="0.3">
      <c r="F42" s="10" t="s">
        <v>25</v>
      </c>
      <c r="G42" s="10" t="s">
        <v>26</v>
      </c>
      <c r="H42" s="10" t="s">
        <v>27</v>
      </c>
      <c r="I42" s="10" t="s">
        <v>28</v>
      </c>
      <c r="J42" s="10" t="s">
        <v>29</v>
      </c>
      <c r="K42" s="10" t="s">
        <v>30</v>
      </c>
      <c r="L42" s="10" t="s">
        <v>31</v>
      </c>
      <c r="M42" s="10" t="s">
        <v>32</v>
      </c>
      <c r="N42" s="10" t="s">
        <v>33</v>
      </c>
      <c r="O42" s="10" t="s">
        <v>34</v>
      </c>
      <c r="P42" s="10" t="s">
        <v>35</v>
      </c>
      <c r="Q42" s="10" t="s">
        <v>36</v>
      </c>
      <c r="R42" s="10" t="s">
        <v>25</v>
      </c>
      <c r="S42" s="10" t="s">
        <v>26</v>
      </c>
      <c r="T42" s="10" t="s">
        <v>27</v>
      </c>
      <c r="U42" s="10" t="s">
        <v>28</v>
      </c>
      <c r="V42" s="10" t="s">
        <v>29</v>
      </c>
      <c r="W42" s="10" t="s">
        <v>30</v>
      </c>
      <c r="X42" s="10" t="s">
        <v>31</v>
      </c>
      <c r="Y42" s="10" t="s">
        <v>32</v>
      </c>
      <c r="Z42" s="10" t="s">
        <v>33</v>
      </c>
      <c r="AA42" s="10" t="s">
        <v>34</v>
      </c>
      <c r="AB42" s="10" t="s">
        <v>35</v>
      </c>
      <c r="AC42" s="10" t="s">
        <v>36</v>
      </c>
      <c r="AD42" s="10" t="s">
        <v>25</v>
      </c>
      <c r="AE42" s="10" t="s">
        <v>26</v>
      </c>
      <c r="AF42" s="10" t="s">
        <v>27</v>
      </c>
      <c r="AG42" s="10" t="s">
        <v>28</v>
      </c>
      <c r="AH42" s="10" t="s">
        <v>29</v>
      </c>
      <c r="AI42" s="10" t="s">
        <v>30</v>
      </c>
      <c r="AJ42" s="10" t="s">
        <v>31</v>
      </c>
      <c r="AK42" s="10" t="s">
        <v>32</v>
      </c>
      <c r="AL42" s="10" t="s">
        <v>33</v>
      </c>
      <c r="AM42" s="10" t="s">
        <v>34</v>
      </c>
      <c r="AN42" s="10" t="s">
        <v>35</v>
      </c>
      <c r="AO42" s="10"/>
      <c r="AP42" s="10"/>
      <c r="AQ42" s="10"/>
      <c r="AR42" s="10"/>
      <c r="AS42" s="10"/>
      <c r="AT42" s="10"/>
    </row>
    <row r="43" spans="1:46" x14ac:dyDescent="0.3">
      <c r="A43" s="3" t="s">
        <v>37</v>
      </c>
      <c r="B43" s="35" t="s">
        <v>38</v>
      </c>
      <c r="C43" s="35" t="s">
        <v>39</v>
      </c>
      <c r="D43" s="48"/>
      <c r="E43" s="49"/>
      <c r="F43" s="11">
        <f t="shared" ref="F43:AH43" si="18">SUM(F45:F55)</f>
        <v>10</v>
      </c>
      <c r="G43" s="11">
        <f t="shared" si="18"/>
        <v>10</v>
      </c>
      <c r="H43" s="11">
        <f t="shared" si="18"/>
        <v>10</v>
      </c>
      <c r="I43" s="11">
        <f t="shared" si="18"/>
        <v>10</v>
      </c>
      <c r="J43" s="11">
        <f t="shared" si="18"/>
        <v>10</v>
      </c>
      <c r="K43" s="11">
        <f t="shared" si="18"/>
        <v>4</v>
      </c>
      <c r="L43" s="11">
        <f t="shared" si="18"/>
        <v>10</v>
      </c>
      <c r="M43" s="11">
        <f t="shared" si="18"/>
        <v>10</v>
      </c>
      <c r="N43" s="11">
        <f t="shared" si="18"/>
        <v>10</v>
      </c>
      <c r="O43" s="11">
        <f t="shared" si="18"/>
        <v>10</v>
      </c>
      <c r="P43" s="11">
        <f t="shared" si="18"/>
        <v>10</v>
      </c>
      <c r="Q43" s="11">
        <f t="shared" si="18"/>
        <v>4</v>
      </c>
      <c r="R43" s="11">
        <f t="shared" si="18"/>
        <v>10</v>
      </c>
      <c r="S43" s="11">
        <f t="shared" si="18"/>
        <v>10</v>
      </c>
      <c r="T43" s="11">
        <f t="shared" si="18"/>
        <v>10</v>
      </c>
      <c r="U43" s="11">
        <f t="shared" si="18"/>
        <v>10</v>
      </c>
      <c r="V43" s="11">
        <f t="shared" si="18"/>
        <v>10</v>
      </c>
      <c r="W43" s="11">
        <f t="shared" si="18"/>
        <v>10</v>
      </c>
      <c r="X43" s="11">
        <f t="shared" si="18"/>
        <v>10</v>
      </c>
      <c r="Y43" s="11">
        <f t="shared" si="18"/>
        <v>10</v>
      </c>
      <c r="Z43" s="11">
        <f t="shared" si="18"/>
        <v>10</v>
      </c>
      <c r="AA43" s="11">
        <f t="shared" si="18"/>
        <v>10</v>
      </c>
      <c r="AB43" s="11">
        <f t="shared" si="18"/>
        <v>10</v>
      </c>
      <c r="AC43" s="11">
        <f t="shared" si="18"/>
        <v>10</v>
      </c>
      <c r="AD43" s="11">
        <f t="shared" si="18"/>
        <v>10</v>
      </c>
      <c r="AE43" s="11">
        <f t="shared" si="18"/>
        <v>10</v>
      </c>
      <c r="AF43" s="11">
        <f t="shared" si="18"/>
        <v>10</v>
      </c>
      <c r="AG43" s="11">
        <f t="shared" si="18"/>
        <v>10</v>
      </c>
      <c r="AH43" s="11">
        <f t="shared" si="18"/>
        <v>10</v>
      </c>
      <c r="AI43" s="11">
        <f t="shared" ref="AI43:AN43" si="19">SUM(AI45:AI55)</f>
        <v>10</v>
      </c>
      <c r="AJ43" s="11">
        <f t="shared" si="19"/>
        <v>10</v>
      </c>
      <c r="AK43" s="11">
        <f t="shared" si="19"/>
        <v>10</v>
      </c>
      <c r="AL43" s="11">
        <f t="shared" si="19"/>
        <v>10</v>
      </c>
      <c r="AM43" s="11">
        <f t="shared" si="19"/>
        <v>10</v>
      </c>
      <c r="AN43" s="11">
        <f t="shared" si="19"/>
        <v>10</v>
      </c>
      <c r="AO43" s="12">
        <f>COUNTIF(F43:J43,"&gt;0")</f>
        <v>5</v>
      </c>
      <c r="AP43" s="12">
        <f>COUNTIF(K43:V43,"&gt;0")</f>
        <v>12</v>
      </c>
      <c r="AQ43" s="12">
        <f>COUNTIF(W43:AH43,"&gt;0")</f>
        <v>12</v>
      </c>
      <c r="AR43" s="12">
        <f>COUNTIF(AI43:AN43,"&gt;0")</f>
        <v>6</v>
      </c>
      <c r="AS43" s="47">
        <f>SUM(AO43:AR43)</f>
        <v>35</v>
      </c>
      <c r="AT43" s="47">
        <f t="shared" ref="AT43" si="20">SUM(F43:AN43)</f>
        <v>338</v>
      </c>
    </row>
    <row r="44" spans="1:46" x14ac:dyDescent="0.3">
      <c r="A44" s="3"/>
      <c r="B44" s="3"/>
      <c r="C44" s="3" t="s">
        <v>40</v>
      </c>
      <c r="D44" s="4" t="s">
        <v>41</v>
      </c>
      <c r="E44" s="46" t="s">
        <v>42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x14ac:dyDescent="0.3">
      <c r="A45" s="1"/>
      <c r="B45" s="1"/>
      <c r="C45" s="5" t="s">
        <v>43</v>
      </c>
      <c r="D45" s="6" t="s">
        <v>44</v>
      </c>
      <c r="E45" s="6"/>
      <c r="F45" s="14">
        <v>10</v>
      </c>
      <c r="G45" s="14">
        <v>10</v>
      </c>
      <c r="H45" s="14">
        <v>10</v>
      </c>
      <c r="I45" s="14">
        <v>10</v>
      </c>
      <c r="J45" s="14">
        <v>10</v>
      </c>
      <c r="K45" s="16">
        <v>4</v>
      </c>
      <c r="L45" s="16">
        <v>10</v>
      </c>
      <c r="M45" s="16">
        <v>10</v>
      </c>
      <c r="N45" s="16">
        <v>10</v>
      </c>
      <c r="O45" s="16">
        <v>10</v>
      </c>
      <c r="P45" s="16">
        <v>10</v>
      </c>
      <c r="Q45" s="16">
        <v>4</v>
      </c>
      <c r="R45" s="16">
        <v>10</v>
      </c>
      <c r="S45" s="16">
        <v>10</v>
      </c>
      <c r="T45" s="16">
        <v>10</v>
      </c>
      <c r="U45" s="16">
        <v>10</v>
      </c>
      <c r="V45" s="16">
        <v>10</v>
      </c>
      <c r="W45" s="14">
        <v>10</v>
      </c>
      <c r="X45" s="14">
        <v>10</v>
      </c>
      <c r="Y45" s="14">
        <v>10</v>
      </c>
      <c r="Z45" s="14">
        <v>10</v>
      </c>
      <c r="AA45" s="14">
        <v>10</v>
      </c>
      <c r="AB45" s="14">
        <v>10</v>
      </c>
      <c r="AC45" s="14">
        <v>10</v>
      </c>
      <c r="AD45" s="14">
        <v>10</v>
      </c>
      <c r="AE45" s="14">
        <v>10</v>
      </c>
      <c r="AF45" s="14">
        <v>10</v>
      </c>
      <c r="AG45" s="14">
        <v>10</v>
      </c>
      <c r="AH45" s="14">
        <v>10</v>
      </c>
      <c r="AI45" s="14">
        <v>10</v>
      </c>
      <c r="AJ45" s="14">
        <v>10</v>
      </c>
      <c r="AK45" s="14">
        <v>10</v>
      </c>
      <c r="AL45" s="14">
        <v>10</v>
      </c>
      <c r="AM45" s="14">
        <v>10</v>
      </c>
      <c r="AN45" s="14">
        <v>10</v>
      </c>
      <c r="AO45" s="12">
        <f>COUNTIF(F45:J45,"&gt;0")</f>
        <v>5</v>
      </c>
      <c r="AP45" s="12">
        <f>COUNTIF(K45:V45,"&gt;0")</f>
        <v>12</v>
      </c>
      <c r="AQ45" s="12">
        <f>COUNTIF(G45:AH45,"&gt;0")</f>
        <v>28</v>
      </c>
      <c r="AR45" s="12">
        <f>COUNTIF(AI45:AN45,"&gt;0")</f>
        <v>6</v>
      </c>
      <c r="AS45" s="47">
        <f t="shared" ref="AS45:AS55" si="21">SUM(AO45:AR45)</f>
        <v>51</v>
      </c>
      <c r="AT45" s="47">
        <f t="shared" ref="AT45:AT55" si="22">SUM(F45:AN45)</f>
        <v>338</v>
      </c>
    </row>
    <row r="46" spans="1:46" x14ac:dyDescent="0.3">
      <c r="A46" s="1"/>
      <c r="B46" s="1"/>
      <c r="C46" s="7"/>
      <c r="D46" s="8"/>
      <c r="E46" s="8"/>
      <c r="F46" s="15"/>
      <c r="G46" s="15"/>
      <c r="H46" s="15"/>
      <c r="I46" s="15"/>
      <c r="J46" s="15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2">
        <f t="shared" ref="AO46:AO55" si="23">COUNTIF(F46:J46,"&gt;0")</f>
        <v>0</v>
      </c>
      <c r="AP46" s="12">
        <f t="shared" ref="AP46:AP55" si="24">COUNTIF(K46:V46,"&gt;0")</f>
        <v>0</v>
      </c>
      <c r="AQ46" s="12">
        <f t="shared" ref="AQ46:AQ55" si="25">COUNTIF(G46:AH46,"&gt;0")</f>
        <v>0</v>
      </c>
      <c r="AR46" s="12">
        <f t="shared" ref="AR46:AR55" si="26">COUNTIF(AI46:AN46,"&gt;0")</f>
        <v>0</v>
      </c>
      <c r="AS46" s="47">
        <f t="shared" si="21"/>
        <v>0</v>
      </c>
      <c r="AT46" s="47">
        <f t="shared" si="22"/>
        <v>0</v>
      </c>
    </row>
    <row r="47" spans="1:46" x14ac:dyDescent="0.3">
      <c r="A47" s="1"/>
      <c r="B47" s="1"/>
      <c r="C47" s="5"/>
      <c r="D47" s="6"/>
      <c r="E47" s="6"/>
      <c r="F47" s="15"/>
      <c r="G47" s="15"/>
      <c r="H47" s="15"/>
      <c r="I47" s="15"/>
      <c r="J47" s="15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2">
        <f t="shared" si="23"/>
        <v>0</v>
      </c>
      <c r="AP47" s="12">
        <f t="shared" si="24"/>
        <v>0</v>
      </c>
      <c r="AQ47" s="12">
        <f t="shared" si="25"/>
        <v>0</v>
      </c>
      <c r="AR47" s="12">
        <f t="shared" si="26"/>
        <v>0</v>
      </c>
      <c r="AS47" s="47">
        <f t="shared" si="21"/>
        <v>0</v>
      </c>
      <c r="AT47" s="47">
        <f t="shared" si="22"/>
        <v>0</v>
      </c>
    </row>
    <row r="48" spans="1:46" x14ac:dyDescent="0.3">
      <c r="A48" s="1"/>
      <c r="B48" s="1"/>
      <c r="C48" s="7"/>
      <c r="D48" s="8"/>
      <c r="E48" s="8"/>
      <c r="F48" s="15"/>
      <c r="G48" s="15"/>
      <c r="H48" s="15"/>
      <c r="I48" s="15"/>
      <c r="J48" s="15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2">
        <f t="shared" si="23"/>
        <v>0</v>
      </c>
      <c r="AP48" s="12">
        <f t="shared" si="24"/>
        <v>0</v>
      </c>
      <c r="AQ48" s="12">
        <f t="shared" si="25"/>
        <v>0</v>
      </c>
      <c r="AR48" s="12">
        <f t="shared" si="26"/>
        <v>0</v>
      </c>
      <c r="AS48" s="47">
        <f t="shared" si="21"/>
        <v>0</v>
      </c>
      <c r="AT48" s="47">
        <f t="shared" si="22"/>
        <v>0</v>
      </c>
    </row>
    <row r="49" spans="1:46" x14ac:dyDescent="0.3">
      <c r="A49" s="1"/>
      <c r="B49" s="1"/>
      <c r="C49" s="5"/>
      <c r="D49" s="6"/>
      <c r="E49" s="6"/>
      <c r="F49" s="15"/>
      <c r="G49" s="15"/>
      <c r="H49" s="15"/>
      <c r="I49" s="15"/>
      <c r="J49" s="15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2">
        <f t="shared" si="23"/>
        <v>0</v>
      </c>
      <c r="AP49" s="12">
        <f t="shared" si="24"/>
        <v>0</v>
      </c>
      <c r="AQ49" s="12">
        <f t="shared" si="25"/>
        <v>0</v>
      </c>
      <c r="AR49" s="12">
        <f t="shared" si="26"/>
        <v>0</v>
      </c>
      <c r="AS49" s="47">
        <f t="shared" si="21"/>
        <v>0</v>
      </c>
      <c r="AT49" s="47">
        <f t="shared" si="22"/>
        <v>0</v>
      </c>
    </row>
    <row r="50" spans="1:46" x14ac:dyDescent="0.3">
      <c r="A50" s="1"/>
      <c r="B50" s="1"/>
      <c r="C50" s="7"/>
      <c r="D50" s="8"/>
      <c r="E50" s="8"/>
      <c r="F50" s="15"/>
      <c r="G50" s="15"/>
      <c r="H50" s="15"/>
      <c r="I50" s="15"/>
      <c r="J50" s="15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2">
        <f t="shared" si="23"/>
        <v>0</v>
      </c>
      <c r="AP50" s="12">
        <f t="shared" si="24"/>
        <v>0</v>
      </c>
      <c r="AQ50" s="12">
        <f t="shared" si="25"/>
        <v>0</v>
      </c>
      <c r="AR50" s="12">
        <f t="shared" si="26"/>
        <v>0</v>
      </c>
      <c r="AS50" s="47">
        <f t="shared" si="21"/>
        <v>0</v>
      </c>
      <c r="AT50" s="47">
        <f t="shared" si="22"/>
        <v>0</v>
      </c>
    </row>
    <row r="51" spans="1:46" x14ac:dyDescent="0.3">
      <c r="A51" s="1"/>
      <c r="B51" s="1"/>
      <c r="C51" s="5"/>
      <c r="D51" s="6"/>
      <c r="E51" s="6"/>
      <c r="F51" s="15"/>
      <c r="G51" s="15"/>
      <c r="H51" s="15"/>
      <c r="I51" s="15"/>
      <c r="J51" s="15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2">
        <f t="shared" si="23"/>
        <v>0</v>
      </c>
      <c r="AP51" s="12">
        <f t="shared" si="24"/>
        <v>0</v>
      </c>
      <c r="AQ51" s="12">
        <f t="shared" si="25"/>
        <v>0</v>
      </c>
      <c r="AR51" s="12">
        <f t="shared" si="26"/>
        <v>0</v>
      </c>
      <c r="AS51" s="47">
        <f t="shared" si="21"/>
        <v>0</v>
      </c>
      <c r="AT51" s="47">
        <f t="shared" si="22"/>
        <v>0</v>
      </c>
    </row>
    <row r="52" spans="1:46" x14ac:dyDescent="0.3">
      <c r="A52" s="1"/>
      <c r="B52" s="1"/>
      <c r="C52" s="7"/>
      <c r="D52" s="8"/>
      <c r="E52" s="8"/>
      <c r="F52" s="15"/>
      <c r="G52" s="15"/>
      <c r="H52" s="15"/>
      <c r="I52" s="15"/>
      <c r="J52" s="15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2">
        <f t="shared" si="23"/>
        <v>0</v>
      </c>
      <c r="AP52" s="12">
        <f t="shared" si="24"/>
        <v>0</v>
      </c>
      <c r="AQ52" s="12">
        <f t="shared" si="25"/>
        <v>0</v>
      </c>
      <c r="AR52" s="12">
        <f t="shared" si="26"/>
        <v>0</v>
      </c>
      <c r="AS52" s="47">
        <f t="shared" si="21"/>
        <v>0</v>
      </c>
      <c r="AT52" s="47">
        <f t="shared" si="22"/>
        <v>0</v>
      </c>
    </row>
    <row r="53" spans="1:46" x14ac:dyDescent="0.3">
      <c r="A53" s="1"/>
      <c r="B53" s="1"/>
      <c r="C53" s="5"/>
      <c r="D53" s="6"/>
      <c r="E53" s="6"/>
      <c r="F53" s="15"/>
      <c r="G53" s="15"/>
      <c r="H53" s="15"/>
      <c r="I53" s="15"/>
      <c r="J53" s="15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2">
        <f t="shared" si="23"/>
        <v>0</v>
      </c>
      <c r="AP53" s="12">
        <f t="shared" si="24"/>
        <v>0</v>
      </c>
      <c r="AQ53" s="12">
        <f t="shared" si="25"/>
        <v>0</v>
      </c>
      <c r="AR53" s="12">
        <f t="shared" si="26"/>
        <v>0</v>
      </c>
      <c r="AS53" s="47">
        <f t="shared" si="21"/>
        <v>0</v>
      </c>
      <c r="AT53" s="47">
        <f t="shared" si="22"/>
        <v>0</v>
      </c>
    </row>
    <row r="54" spans="1:46" x14ac:dyDescent="0.3">
      <c r="A54" s="1"/>
      <c r="B54" s="1"/>
      <c r="C54" s="7"/>
      <c r="D54" s="8"/>
      <c r="E54" s="8"/>
      <c r="F54" s="15"/>
      <c r="G54" s="15"/>
      <c r="H54" s="15"/>
      <c r="I54" s="15"/>
      <c r="J54" s="15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2">
        <f t="shared" si="23"/>
        <v>0</v>
      </c>
      <c r="AP54" s="12">
        <f t="shared" si="24"/>
        <v>0</v>
      </c>
      <c r="AQ54" s="12">
        <f t="shared" si="25"/>
        <v>0</v>
      </c>
      <c r="AR54" s="12">
        <f t="shared" si="26"/>
        <v>0</v>
      </c>
      <c r="AS54" s="47">
        <f t="shared" si="21"/>
        <v>0</v>
      </c>
      <c r="AT54" s="47">
        <f t="shared" si="22"/>
        <v>0</v>
      </c>
    </row>
    <row r="55" spans="1:46" x14ac:dyDescent="0.3">
      <c r="A55" s="1"/>
      <c r="B55" s="1"/>
      <c r="C55" s="5"/>
      <c r="D55" s="6"/>
      <c r="E55" s="6"/>
      <c r="F55" s="15"/>
      <c r="G55" s="15"/>
      <c r="H55" s="15"/>
      <c r="I55" s="15"/>
      <c r="J55" s="15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2">
        <f t="shared" si="23"/>
        <v>0</v>
      </c>
      <c r="AP55" s="12">
        <f t="shared" si="24"/>
        <v>0</v>
      </c>
      <c r="AQ55" s="12">
        <f t="shared" si="25"/>
        <v>0</v>
      </c>
      <c r="AR55" s="12">
        <f t="shared" si="26"/>
        <v>0</v>
      </c>
      <c r="AS55" s="47">
        <f t="shared" si="21"/>
        <v>0</v>
      </c>
      <c r="AT55" s="47">
        <f t="shared" si="22"/>
        <v>0</v>
      </c>
    </row>
  </sheetData>
  <mergeCells count="12">
    <mergeCell ref="AO2:AR6"/>
    <mergeCell ref="F41:J41"/>
    <mergeCell ref="F7:J7"/>
    <mergeCell ref="F24:J24"/>
    <mergeCell ref="W7:AH7"/>
    <mergeCell ref="W24:AH24"/>
    <mergeCell ref="AI7:AN7"/>
    <mergeCell ref="W41:AH41"/>
    <mergeCell ref="K7:V7"/>
    <mergeCell ref="K24:V24"/>
    <mergeCell ref="K41:V41"/>
    <mergeCell ref="AI24:AN24"/>
  </mergeCells>
  <conditionalFormatting sqref="D10:E21 D27:E38 D44:E55">
    <cfRule type="expression" dxfId="2" priority="20">
      <formula>(LEN(D10))=9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M31"/>
  <sheetViews>
    <sheetView zoomScaleNormal="100" workbookViewId="0">
      <selection activeCell="G17" sqref="G17"/>
    </sheetView>
  </sheetViews>
  <sheetFormatPr baseColWidth="10" defaultColWidth="11.44140625" defaultRowHeight="14.4" x14ac:dyDescent="0.3"/>
  <cols>
    <col min="2" max="2" width="31.6640625" bestFit="1" customWidth="1"/>
    <col min="3" max="3" width="10.6640625" bestFit="1" customWidth="1"/>
    <col min="4" max="4" width="16.6640625" customWidth="1"/>
    <col min="5" max="5" width="15.33203125" customWidth="1"/>
    <col min="6" max="6" width="18.6640625" customWidth="1"/>
    <col min="7" max="7" width="33.33203125" customWidth="1"/>
    <col min="8" max="8" width="16.33203125" customWidth="1"/>
    <col min="9" max="9" width="20.6640625" customWidth="1"/>
    <col min="10" max="10" width="18.44140625" customWidth="1"/>
    <col min="11" max="11" width="19.44140625" customWidth="1"/>
    <col min="12" max="12" width="11.44140625" customWidth="1"/>
    <col min="13" max="13" width="16.6640625" customWidth="1"/>
  </cols>
  <sheetData>
    <row r="2" spans="1:169" s="39" customFormat="1" ht="15" customHeight="1" x14ac:dyDescent="0.3">
      <c r="A2" s="85" t="s">
        <v>45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</row>
    <row r="3" spans="1:169" s="39" customFormat="1" ht="15" customHeight="1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</row>
    <row r="4" spans="1:169" ht="14.1" customHeight="1" x14ac:dyDescent="0.3"/>
    <row r="5" spans="1:169" ht="28.5" customHeight="1" x14ac:dyDescent="0.3">
      <c r="H5" s="89" t="s">
        <v>46</v>
      </c>
      <c r="I5" s="90"/>
      <c r="J5" s="90"/>
      <c r="K5" s="90"/>
      <c r="L5" s="90"/>
      <c r="M5" s="90"/>
      <c r="N5" s="1"/>
      <c r="O5" s="1"/>
      <c r="P5" s="1"/>
      <c r="Q5" s="1"/>
      <c r="R5" s="1"/>
    </row>
    <row r="6" spans="1:169" x14ac:dyDescent="0.3">
      <c r="B6" s="1"/>
      <c r="C6" s="1"/>
    </row>
    <row r="7" spans="1:169" ht="14.7" customHeight="1" x14ac:dyDescent="0.3">
      <c r="A7" s="92" t="s">
        <v>131</v>
      </c>
      <c r="B7" s="86" t="s">
        <v>47</v>
      </c>
      <c r="C7" s="86" t="s">
        <v>41</v>
      </c>
      <c r="D7" s="86" t="s">
        <v>48</v>
      </c>
      <c r="E7" s="86" t="s">
        <v>49</v>
      </c>
      <c r="F7" s="86" t="s">
        <v>50</v>
      </c>
      <c r="G7" s="86" t="s">
        <v>121</v>
      </c>
      <c r="H7" s="86" t="s">
        <v>122</v>
      </c>
      <c r="I7" s="86" t="s">
        <v>123</v>
      </c>
      <c r="J7" s="86" t="s">
        <v>124</v>
      </c>
      <c r="K7" s="86" t="s">
        <v>51</v>
      </c>
      <c r="L7" s="86" t="s">
        <v>52</v>
      </c>
      <c r="M7" s="86" t="s">
        <v>127</v>
      </c>
    </row>
    <row r="8" spans="1:169" x14ac:dyDescent="0.3">
      <c r="A8" s="92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169" ht="28.5" customHeight="1" x14ac:dyDescent="0.3">
      <c r="A9" s="92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69" x14ac:dyDescent="0.3">
      <c r="A10" s="13"/>
      <c r="B10" s="17" t="s">
        <v>43</v>
      </c>
      <c r="C10" s="17" t="s">
        <v>44</v>
      </c>
      <c r="D10" s="17"/>
      <c r="E10" s="40"/>
      <c r="F10" s="40"/>
      <c r="G10" s="43">
        <v>1000</v>
      </c>
      <c r="H10" s="17"/>
      <c r="I10" s="17"/>
      <c r="J10" s="17">
        <f>H10-I10</f>
        <v>0</v>
      </c>
      <c r="K10" s="17"/>
      <c r="L10" s="17">
        <f>SUM(J10:K10)</f>
        <v>0</v>
      </c>
      <c r="M10" s="17">
        <f>L10/G10</f>
        <v>0</v>
      </c>
    </row>
    <row r="11" spans="1:169" x14ac:dyDescent="0.3">
      <c r="A11" s="13"/>
      <c r="B11" s="18" t="s">
        <v>53</v>
      </c>
      <c r="C11" s="18"/>
      <c r="D11" s="18"/>
      <c r="E11" s="41"/>
      <c r="F11" s="41"/>
      <c r="G11" s="44">
        <v>1100</v>
      </c>
      <c r="H11" s="18"/>
      <c r="I11" s="18"/>
      <c r="J11" s="18">
        <f t="shared" ref="J11:J13" si="0">H11-I11</f>
        <v>0</v>
      </c>
      <c r="K11" s="18"/>
      <c r="L11" s="18">
        <f t="shared" ref="L11:L13" si="1">SUM(J11:K11)</f>
        <v>0</v>
      </c>
      <c r="M11" s="17">
        <f t="shared" ref="M11:M13" si="2">L11/G11</f>
        <v>0</v>
      </c>
    </row>
    <row r="12" spans="1:169" x14ac:dyDescent="0.3">
      <c r="A12" s="13"/>
      <c r="B12" s="17" t="s">
        <v>54</v>
      </c>
      <c r="C12" s="17"/>
      <c r="D12" s="17"/>
      <c r="E12" s="40"/>
      <c r="F12" s="40"/>
      <c r="G12" s="43">
        <v>1200</v>
      </c>
      <c r="H12" s="17"/>
      <c r="I12" s="17"/>
      <c r="J12" s="17">
        <f t="shared" si="0"/>
        <v>0</v>
      </c>
      <c r="K12" s="17"/>
      <c r="L12" s="17">
        <f t="shared" si="1"/>
        <v>0</v>
      </c>
      <c r="M12" s="17">
        <f t="shared" si="2"/>
        <v>0</v>
      </c>
    </row>
    <row r="13" spans="1:169" x14ac:dyDescent="0.3">
      <c r="A13" s="13"/>
      <c r="B13" s="18" t="s">
        <v>55</v>
      </c>
      <c r="C13" s="18"/>
      <c r="D13" s="18"/>
      <c r="E13" s="41"/>
      <c r="F13" s="41"/>
      <c r="G13" s="44">
        <v>1300</v>
      </c>
      <c r="H13" s="18"/>
      <c r="I13" s="18"/>
      <c r="J13" s="18">
        <f t="shared" si="0"/>
        <v>0</v>
      </c>
      <c r="K13" s="18"/>
      <c r="L13" s="18">
        <f t="shared" si="1"/>
        <v>0</v>
      </c>
      <c r="M13" s="18">
        <f t="shared" si="2"/>
        <v>0</v>
      </c>
    </row>
    <row r="14" spans="1:169" x14ac:dyDescent="0.3">
      <c r="A14" s="13"/>
      <c r="B14" s="17"/>
      <c r="C14" s="17"/>
      <c r="D14" s="17"/>
      <c r="E14" s="40"/>
      <c r="F14" s="40"/>
      <c r="G14" s="43"/>
      <c r="H14" s="17"/>
      <c r="I14" s="17"/>
      <c r="J14" s="17"/>
      <c r="K14" s="17"/>
      <c r="L14" s="17"/>
      <c r="M14" s="17"/>
    </row>
    <row r="15" spans="1:169" x14ac:dyDescent="0.3">
      <c r="A15" s="13"/>
      <c r="B15" s="18"/>
      <c r="C15" s="18"/>
      <c r="D15" s="18"/>
      <c r="E15" s="41"/>
      <c r="F15" s="41"/>
      <c r="G15" s="44"/>
      <c r="H15" s="18"/>
      <c r="I15" s="18"/>
      <c r="J15" s="18"/>
      <c r="K15" s="18"/>
      <c r="L15" s="18"/>
      <c r="M15" s="18"/>
    </row>
    <row r="16" spans="1:169" x14ac:dyDescent="0.3">
      <c r="A16" s="13"/>
      <c r="B16" s="17"/>
      <c r="C16" s="17"/>
      <c r="D16" s="17"/>
      <c r="E16" s="40"/>
      <c r="F16" s="40"/>
      <c r="G16" s="43"/>
      <c r="H16" s="17"/>
      <c r="I16" s="17"/>
      <c r="J16" s="17"/>
      <c r="K16" s="17"/>
      <c r="L16" s="17"/>
      <c r="M16" s="17"/>
    </row>
    <row r="17" spans="1:169" x14ac:dyDescent="0.3">
      <c r="A17" s="13"/>
      <c r="B17" s="18"/>
      <c r="C17" s="18"/>
      <c r="D17" s="18"/>
      <c r="E17" s="41"/>
      <c r="F17" s="41"/>
      <c r="G17" s="44"/>
      <c r="H17" s="18"/>
      <c r="I17" s="18"/>
      <c r="J17" s="18"/>
      <c r="K17" s="18"/>
      <c r="L17" s="18"/>
      <c r="M17" s="18"/>
    </row>
    <row r="18" spans="1:169" x14ac:dyDescent="0.3">
      <c r="A18" s="13"/>
      <c r="B18" s="17"/>
      <c r="C18" s="17"/>
      <c r="D18" s="17"/>
      <c r="E18" s="40"/>
      <c r="F18" s="40"/>
      <c r="G18" s="43"/>
      <c r="H18" s="17"/>
      <c r="I18" s="17"/>
      <c r="J18" s="17"/>
      <c r="K18" s="17"/>
      <c r="L18" s="17"/>
      <c r="M18" s="17"/>
    </row>
    <row r="19" spans="1:169" x14ac:dyDescent="0.3">
      <c r="A19" s="13"/>
      <c r="B19" s="18"/>
      <c r="C19" s="18"/>
      <c r="D19" s="18"/>
      <c r="E19" s="41"/>
      <c r="F19" s="41"/>
      <c r="G19" s="44"/>
      <c r="H19" s="18"/>
      <c r="I19" s="18"/>
      <c r="J19" s="18"/>
      <c r="K19" s="18"/>
      <c r="L19" s="18"/>
      <c r="M19" s="18"/>
    </row>
    <row r="20" spans="1:169" x14ac:dyDescent="0.3">
      <c r="A20" s="13"/>
      <c r="B20" s="17"/>
      <c r="C20" s="17"/>
      <c r="D20" s="17"/>
      <c r="E20" s="40"/>
      <c r="F20" s="40"/>
      <c r="G20" s="43"/>
      <c r="H20" s="17"/>
      <c r="I20" s="17"/>
      <c r="J20" s="17"/>
      <c r="K20" s="17"/>
      <c r="L20" s="17"/>
      <c r="M20" s="17"/>
    </row>
    <row r="21" spans="1:169" x14ac:dyDescent="0.3">
      <c r="A21" s="13"/>
      <c r="B21" s="18"/>
      <c r="C21" s="18"/>
      <c r="D21" s="18"/>
      <c r="E21" s="41"/>
      <c r="F21" s="41"/>
      <c r="G21" s="44"/>
      <c r="H21" s="18"/>
      <c r="I21" s="18"/>
      <c r="J21" s="18"/>
      <c r="K21" s="18"/>
      <c r="L21" s="18"/>
      <c r="M21" s="18"/>
    </row>
    <row r="23" spans="1:169" x14ac:dyDescent="0.3">
      <c r="H23" s="20" t="s">
        <v>56</v>
      </c>
      <c r="I23" s="19"/>
      <c r="J23" s="19"/>
      <c r="K23" s="19"/>
      <c r="L23" s="19"/>
      <c r="M23" s="19"/>
    </row>
    <row r="24" spans="1:169" x14ac:dyDescent="0.3">
      <c r="A24" s="45" t="s">
        <v>57</v>
      </c>
      <c r="F24" s="69"/>
    </row>
    <row r="25" spans="1:169" s="39" customFormat="1" ht="15" customHeight="1" x14ac:dyDescent="0.3">
      <c r="A25" t="s">
        <v>132</v>
      </c>
      <c r="B25"/>
      <c r="C25"/>
      <c r="D25"/>
      <c r="E25"/>
      <c r="F25" s="68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</row>
    <row r="26" spans="1:169" s="39" customFormat="1" ht="15" customHeight="1" x14ac:dyDescent="0.3">
      <c r="A26" t="s">
        <v>120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</row>
    <row r="27" spans="1:169" ht="41.25" customHeight="1" x14ac:dyDescent="0.3">
      <c r="A27" s="91" t="s">
        <v>128</v>
      </c>
      <c r="B27" s="91"/>
      <c r="C27" s="91"/>
      <c r="D27" s="91"/>
      <c r="E27" s="91"/>
    </row>
    <row r="28" spans="1:169" x14ac:dyDescent="0.3">
      <c r="A28" t="s">
        <v>125</v>
      </c>
    </row>
    <row r="29" spans="1:169" x14ac:dyDescent="0.3">
      <c r="A29" t="s">
        <v>126</v>
      </c>
    </row>
    <row r="30" spans="1:169" x14ac:dyDescent="0.3">
      <c r="A30" t="s">
        <v>58</v>
      </c>
    </row>
    <row r="31" spans="1:169" ht="48" customHeight="1" x14ac:dyDescent="0.3"/>
  </sheetData>
  <mergeCells count="16">
    <mergeCell ref="A27:E27"/>
    <mergeCell ref="A7:A9"/>
    <mergeCell ref="M7:M9"/>
    <mergeCell ref="K7:K9"/>
    <mergeCell ref="L7:L9"/>
    <mergeCell ref="A2:L3"/>
    <mergeCell ref="D7:D9"/>
    <mergeCell ref="E7:E9"/>
    <mergeCell ref="H7:H9"/>
    <mergeCell ref="J7:J9"/>
    <mergeCell ref="F7:F9"/>
    <mergeCell ref="G7:G9"/>
    <mergeCell ref="B7:B9"/>
    <mergeCell ref="C7:C9"/>
    <mergeCell ref="I7:I9"/>
    <mergeCell ref="H5:M5"/>
  </mergeCells>
  <pageMargins left="0.25" right="0.25" top="0.75" bottom="0.75" header="0.3" footer="0.3"/>
  <pageSetup paperSize="9" scale="52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0"/>
  <sheetViews>
    <sheetView zoomScale="80" zoomScaleNormal="80" workbookViewId="0">
      <selection activeCell="B3" sqref="B3"/>
    </sheetView>
  </sheetViews>
  <sheetFormatPr baseColWidth="10" defaultColWidth="11.5546875" defaultRowHeight="14.4" x14ac:dyDescent="0.3"/>
  <cols>
    <col min="1" max="1" width="61.6640625" bestFit="1" customWidth="1"/>
    <col min="2" max="2" width="24" bestFit="1" customWidth="1"/>
    <col min="3" max="3" width="29.6640625" customWidth="1"/>
    <col min="4" max="4" width="18.5546875" customWidth="1"/>
    <col min="5" max="5" width="18.5546875" style="34" customWidth="1"/>
    <col min="6" max="6" width="18.5546875" customWidth="1"/>
  </cols>
  <sheetData>
    <row r="1" spans="1:6" ht="27" customHeight="1" x14ac:dyDescent="0.3">
      <c r="A1" s="93" t="s">
        <v>82</v>
      </c>
      <c r="B1" s="93"/>
      <c r="C1" s="93"/>
      <c r="D1" s="93"/>
      <c r="E1" s="93"/>
      <c r="F1" s="93"/>
    </row>
    <row r="2" spans="1:6" ht="78.599999999999994" customHeight="1" thickBot="1" x14ac:dyDescent="0.35">
      <c r="A2" s="28" t="s">
        <v>83</v>
      </c>
      <c r="B2" s="28" t="s">
        <v>84</v>
      </c>
      <c r="C2" s="28" t="s">
        <v>85</v>
      </c>
      <c r="D2" s="28" t="s">
        <v>86</v>
      </c>
      <c r="E2" s="33" t="s">
        <v>87</v>
      </c>
      <c r="F2" s="28" t="s">
        <v>88</v>
      </c>
    </row>
    <row r="3" spans="1:6" s="30" customFormat="1" ht="30" customHeight="1" x14ac:dyDescent="0.3">
      <c r="A3" s="29" t="s">
        <v>89</v>
      </c>
      <c r="B3" s="57">
        <v>10</v>
      </c>
      <c r="C3" s="57">
        <v>10</v>
      </c>
      <c r="D3" s="57">
        <v>10</v>
      </c>
      <c r="E3" s="57">
        <f>SUM(E4:E12)</f>
        <v>9</v>
      </c>
      <c r="F3" s="58">
        <f>E3/C3</f>
        <v>0.9</v>
      </c>
    </row>
    <row r="4" spans="1:6" s="30" customFormat="1" ht="30" customHeight="1" x14ac:dyDescent="0.3">
      <c r="A4" s="59" t="s">
        <v>90</v>
      </c>
      <c r="B4" s="60"/>
      <c r="C4" s="60">
        <v>1</v>
      </c>
      <c r="D4" s="60"/>
      <c r="E4" s="60">
        <v>1</v>
      </c>
      <c r="F4" s="58">
        <f t="shared" ref="F4:F13" si="0">E4/C4</f>
        <v>1</v>
      </c>
    </row>
    <row r="5" spans="1:6" s="30" customFormat="1" ht="30" customHeight="1" x14ac:dyDescent="0.3">
      <c r="A5" s="61" t="s">
        <v>91</v>
      </c>
      <c r="B5" s="62"/>
      <c r="C5" s="62">
        <v>1</v>
      </c>
      <c r="D5" s="62"/>
      <c r="E5" s="62">
        <v>1</v>
      </c>
      <c r="F5" s="58">
        <f t="shared" si="0"/>
        <v>1</v>
      </c>
    </row>
    <row r="6" spans="1:6" s="30" customFormat="1" ht="30" customHeight="1" x14ac:dyDescent="0.3">
      <c r="A6" s="59" t="s">
        <v>92</v>
      </c>
      <c r="B6" s="60"/>
      <c r="C6" s="60">
        <v>1</v>
      </c>
      <c r="D6" s="60"/>
      <c r="E6" s="60">
        <v>1</v>
      </c>
      <c r="F6" s="58">
        <f t="shared" si="0"/>
        <v>1</v>
      </c>
    </row>
    <row r="7" spans="1:6" s="30" customFormat="1" ht="30" customHeight="1" x14ac:dyDescent="0.3">
      <c r="A7" s="59" t="s">
        <v>93</v>
      </c>
      <c r="B7" s="60"/>
      <c r="C7" s="60">
        <v>1</v>
      </c>
      <c r="D7" s="60"/>
      <c r="E7" s="60">
        <v>1</v>
      </c>
      <c r="F7" s="58">
        <f t="shared" si="0"/>
        <v>1</v>
      </c>
    </row>
    <row r="8" spans="1:6" s="30" customFormat="1" ht="30" customHeight="1" x14ac:dyDescent="0.3">
      <c r="A8" s="61" t="s">
        <v>94</v>
      </c>
      <c r="B8" s="62"/>
      <c r="C8" s="62">
        <v>1</v>
      </c>
      <c r="D8" s="62"/>
      <c r="E8" s="62">
        <v>1</v>
      </c>
      <c r="F8" s="58">
        <f t="shared" si="0"/>
        <v>1</v>
      </c>
    </row>
    <row r="9" spans="1:6" s="30" customFormat="1" ht="30" customHeight="1" x14ac:dyDescent="0.3">
      <c r="A9" s="61" t="s">
        <v>95</v>
      </c>
      <c r="B9" s="62"/>
      <c r="C9" s="62">
        <v>1</v>
      </c>
      <c r="D9" s="62"/>
      <c r="E9" s="62">
        <v>1</v>
      </c>
      <c r="F9" s="58">
        <f t="shared" si="0"/>
        <v>1</v>
      </c>
    </row>
    <row r="10" spans="1:6" s="30" customFormat="1" ht="30" customHeight="1" x14ac:dyDescent="0.3">
      <c r="A10" s="61" t="s">
        <v>96</v>
      </c>
      <c r="B10" s="62"/>
      <c r="C10" s="62">
        <v>1</v>
      </c>
      <c r="D10" s="62"/>
      <c r="E10" s="62">
        <v>1</v>
      </c>
      <c r="F10" s="58">
        <f t="shared" si="0"/>
        <v>1</v>
      </c>
    </row>
    <row r="11" spans="1:6" ht="30" customHeight="1" x14ac:dyDescent="0.3">
      <c r="A11" s="61" t="s">
        <v>97</v>
      </c>
      <c r="B11" s="62"/>
      <c r="C11" s="62">
        <v>1</v>
      </c>
      <c r="D11" s="62"/>
      <c r="E11" s="62">
        <v>1</v>
      </c>
      <c r="F11" s="58">
        <f t="shared" si="0"/>
        <v>1</v>
      </c>
    </row>
    <row r="12" spans="1:6" ht="30" customHeight="1" x14ac:dyDescent="0.3">
      <c r="A12" s="61" t="s">
        <v>98</v>
      </c>
      <c r="B12" s="62"/>
      <c r="C12" s="62">
        <v>1</v>
      </c>
      <c r="D12" s="62"/>
      <c r="E12" s="62">
        <v>1</v>
      </c>
      <c r="F12" s="58">
        <f t="shared" si="0"/>
        <v>1</v>
      </c>
    </row>
    <row r="13" spans="1:6" ht="30" customHeight="1" x14ac:dyDescent="0.3">
      <c r="A13" s="63" t="s">
        <v>99</v>
      </c>
      <c r="B13" s="64">
        <f>B3</f>
        <v>10</v>
      </c>
      <c r="C13" s="64">
        <f t="shared" ref="C13:E13" si="1">C3</f>
        <v>10</v>
      </c>
      <c r="D13" s="64">
        <f t="shared" si="1"/>
        <v>10</v>
      </c>
      <c r="E13" s="64">
        <f t="shared" si="1"/>
        <v>9</v>
      </c>
      <c r="F13" s="65">
        <f t="shared" si="0"/>
        <v>0.9</v>
      </c>
    </row>
    <row r="14" spans="1:6" x14ac:dyDescent="0.3">
      <c r="E14"/>
    </row>
    <row r="15" spans="1:6" x14ac:dyDescent="0.3">
      <c r="E15"/>
    </row>
    <row r="16" spans="1:6" x14ac:dyDescent="0.3">
      <c r="E16"/>
    </row>
    <row r="17" spans="5:5" x14ac:dyDescent="0.3">
      <c r="E17"/>
    </row>
    <row r="18" spans="5:5" x14ac:dyDescent="0.3">
      <c r="E18"/>
    </row>
    <row r="19" spans="5:5" x14ac:dyDescent="0.3">
      <c r="E19"/>
    </row>
    <row r="20" spans="5:5" x14ac:dyDescent="0.3">
      <c r="E20"/>
    </row>
  </sheetData>
  <mergeCells count="1">
    <mergeCell ref="A1:F1"/>
  </mergeCells>
  <dataValidations count="1">
    <dataValidation type="decimal" operator="greaterThanOrEqual" allowBlank="1" showInputMessage="1" showErrorMessage="1" error="Introduzca sólo números decimales positivos" sqref="B4:E12" xr:uid="{00000000-0002-0000-03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2"/>
  <sheetViews>
    <sheetView topLeftCell="A78" zoomScale="80" zoomScaleNormal="80" workbookViewId="0">
      <selection activeCell="H112" sqref="H112"/>
    </sheetView>
  </sheetViews>
  <sheetFormatPr baseColWidth="10" defaultColWidth="11.44140625" defaultRowHeight="14.4" x14ac:dyDescent="0.3"/>
  <cols>
    <col min="1" max="1" width="20.33203125" customWidth="1"/>
    <col min="2" max="2" width="11.44140625" customWidth="1"/>
    <col min="3" max="3" width="22.33203125" customWidth="1"/>
    <col min="4" max="4" width="22.6640625" customWidth="1"/>
    <col min="6" max="6" width="20.44140625" customWidth="1"/>
    <col min="7" max="7" width="13.6640625" customWidth="1"/>
    <col min="8" max="8" width="21.6640625" customWidth="1"/>
    <col min="9" max="9" width="24.6640625" customWidth="1"/>
    <col min="10" max="10" width="22.6640625" customWidth="1"/>
  </cols>
  <sheetData>
    <row r="1" spans="1:15" x14ac:dyDescent="0.3">
      <c r="A1" t="s">
        <v>59</v>
      </c>
    </row>
    <row r="5" spans="1:15" s="96" customFormat="1" ht="15" customHeight="1" x14ac:dyDescent="0.3">
      <c r="A5" s="96" t="s">
        <v>60</v>
      </c>
    </row>
    <row r="6" spans="1:15" s="96" customFormat="1" ht="15" customHeight="1" x14ac:dyDescent="0.3"/>
    <row r="8" spans="1:15" ht="18" customHeight="1" x14ac:dyDescent="0.3">
      <c r="A8" s="94" t="s">
        <v>61</v>
      </c>
      <c r="B8" s="94" t="s">
        <v>62</v>
      </c>
      <c r="C8" s="94" t="s">
        <v>63</v>
      </c>
      <c r="D8" s="95" t="s">
        <v>64</v>
      </c>
      <c r="E8" s="95" t="s">
        <v>65</v>
      </c>
      <c r="F8" s="94" t="s">
        <v>66</v>
      </c>
      <c r="G8" s="94" t="s">
        <v>67</v>
      </c>
      <c r="H8" s="94" t="s">
        <v>68</v>
      </c>
      <c r="I8" s="94" t="s">
        <v>69</v>
      </c>
      <c r="J8" s="94"/>
      <c r="K8" s="94" t="s">
        <v>70</v>
      </c>
      <c r="L8" s="94"/>
    </row>
    <row r="9" spans="1:15" ht="18" customHeight="1" x14ac:dyDescent="0.3">
      <c r="A9" s="94"/>
      <c r="B9" s="94"/>
      <c r="C9" s="94"/>
      <c r="D9" s="95"/>
      <c r="E9" s="95"/>
      <c r="F9" s="94"/>
      <c r="G9" s="94"/>
      <c r="H9" s="94"/>
      <c r="I9" s="26" t="s">
        <v>71</v>
      </c>
      <c r="J9" s="26" t="s">
        <v>72</v>
      </c>
      <c r="K9" s="26" t="s">
        <v>73</v>
      </c>
      <c r="L9" s="26" t="s">
        <v>74</v>
      </c>
    </row>
    <row r="10" spans="1:15" x14ac:dyDescent="0.3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3"/>
      <c r="M10" s="27"/>
      <c r="N10" s="27"/>
      <c r="O10" s="22"/>
    </row>
    <row r="11" spans="1:15" x14ac:dyDescent="0.3">
      <c r="A11" s="24"/>
      <c r="B11" s="24"/>
      <c r="C11" s="24"/>
      <c r="D11" s="24"/>
      <c r="E11" s="25"/>
      <c r="F11" s="25"/>
      <c r="G11" s="25"/>
      <c r="H11" s="25"/>
      <c r="I11" s="24"/>
      <c r="J11" s="24"/>
      <c r="K11" s="24"/>
      <c r="L11" s="25"/>
      <c r="M11" s="27"/>
      <c r="N11" s="27"/>
      <c r="O11" s="22"/>
    </row>
    <row r="12" spans="1:15" x14ac:dyDescent="0.3">
      <c r="A12" s="22"/>
      <c r="B12" s="22"/>
      <c r="C12" s="22"/>
      <c r="D12" s="22"/>
      <c r="E12" s="23"/>
      <c r="F12" s="23"/>
      <c r="G12" s="23"/>
      <c r="H12" s="23"/>
      <c r="I12" s="22"/>
      <c r="J12" s="22"/>
      <c r="K12" s="22"/>
      <c r="L12" s="23"/>
      <c r="M12" s="27"/>
      <c r="N12" s="27"/>
      <c r="O12" s="22"/>
    </row>
    <row r="13" spans="1:15" x14ac:dyDescent="0.3">
      <c r="A13" s="24"/>
      <c r="B13" s="24"/>
      <c r="C13" s="24"/>
      <c r="D13" s="24"/>
      <c r="E13" s="25"/>
      <c r="F13" s="25"/>
      <c r="G13" s="25"/>
      <c r="H13" s="25"/>
      <c r="I13" s="24"/>
      <c r="J13" s="24"/>
      <c r="K13" s="24"/>
      <c r="L13" s="25"/>
      <c r="M13" s="27"/>
      <c r="N13" s="27"/>
      <c r="O13" s="22"/>
    </row>
    <row r="14" spans="1:15" x14ac:dyDescent="0.3">
      <c r="A14" s="22"/>
      <c r="B14" s="22"/>
      <c r="C14" s="22"/>
      <c r="D14" s="22"/>
      <c r="E14" s="23"/>
      <c r="F14" s="23"/>
      <c r="G14" s="23"/>
      <c r="H14" s="23"/>
      <c r="I14" s="22"/>
      <c r="J14" s="22"/>
      <c r="K14" s="22"/>
      <c r="L14" s="23"/>
      <c r="M14" s="27"/>
      <c r="N14" s="27"/>
      <c r="O14" s="22"/>
    </row>
    <row r="15" spans="1:15" x14ac:dyDescent="0.3">
      <c r="A15" s="24"/>
      <c r="B15" s="24"/>
      <c r="C15" s="24"/>
      <c r="D15" s="24"/>
      <c r="E15" s="25"/>
      <c r="F15" s="25"/>
      <c r="G15" s="25"/>
      <c r="H15" s="25"/>
      <c r="I15" s="24"/>
      <c r="J15" s="24"/>
      <c r="K15" s="24"/>
      <c r="L15" s="25"/>
      <c r="M15" s="27"/>
      <c r="N15" s="27"/>
      <c r="O15" s="22"/>
    </row>
    <row r="18" spans="1:12" s="96" customFormat="1" ht="15" customHeight="1" x14ac:dyDescent="0.3">
      <c r="A18" s="96" t="s">
        <v>75</v>
      </c>
    </row>
    <row r="19" spans="1:12" s="96" customFormat="1" ht="15" customHeight="1" x14ac:dyDescent="0.3"/>
    <row r="21" spans="1:12" ht="15" customHeight="1" x14ac:dyDescent="0.3">
      <c r="A21" s="94" t="s">
        <v>61</v>
      </c>
      <c r="B21" s="94" t="s">
        <v>62</v>
      </c>
      <c r="C21" s="94" t="s">
        <v>63</v>
      </c>
      <c r="D21" s="95" t="s">
        <v>64</v>
      </c>
      <c r="E21" s="95" t="s">
        <v>65</v>
      </c>
      <c r="F21" s="94" t="s">
        <v>66</v>
      </c>
      <c r="G21" s="94" t="s">
        <v>67</v>
      </c>
      <c r="H21" s="94" t="s">
        <v>68</v>
      </c>
      <c r="I21" s="94" t="s">
        <v>69</v>
      </c>
      <c r="J21" s="94"/>
      <c r="K21" s="94" t="s">
        <v>70</v>
      </c>
      <c r="L21" s="94"/>
    </row>
    <row r="22" spans="1:12" x14ac:dyDescent="0.3">
      <c r="A22" s="94"/>
      <c r="B22" s="94"/>
      <c r="C22" s="94"/>
      <c r="D22" s="95"/>
      <c r="E22" s="95"/>
      <c r="F22" s="94"/>
      <c r="G22" s="94"/>
      <c r="H22" s="94"/>
      <c r="I22" s="26" t="s">
        <v>71</v>
      </c>
      <c r="J22" s="26" t="s">
        <v>72</v>
      </c>
      <c r="K22" s="26" t="s">
        <v>73</v>
      </c>
      <c r="L22" s="26" t="s">
        <v>74</v>
      </c>
    </row>
    <row r="23" spans="1:12" x14ac:dyDescent="0.3">
      <c r="A23" s="22"/>
      <c r="B23" s="22"/>
      <c r="C23" s="22"/>
      <c r="D23" s="22"/>
      <c r="E23" s="23"/>
      <c r="F23" s="23"/>
      <c r="G23" s="23"/>
      <c r="H23" s="23"/>
      <c r="I23" s="22"/>
      <c r="J23" s="22"/>
      <c r="K23" s="22"/>
      <c r="L23" s="23"/>
    </row>
    <row r="24" spans="1:12" x14ac:dyDescent="0.3">
      <c r="A24" s="24"/>
      <c r="B24" s="24"/>
      <c r="C24" s="24"/>
      <c r="D24" s="24"/>
      <c r="E24" s="25"/>
      <c r="F24" s="25"/>
      <c r="G24" s="25"/>
      <c r="H24" s="25"/>
      <c r="I24" s="24"/>
      <c r="J24" s="24"/>
      <c r="K24" s="24"/>
      <c r="L24" s="25"/>
    </row>
    <row r="25" spans="1:12" x14ac:dyDescent="0.3">
      <c r="A25" s="22"/>
      <c r="B25" s="22"/>
      <c r="C25" s="22"/>
      <c r="D25" s="22"/>
      <c r="E25" s="23"/>
      <c r="F25" s="23"/>
      <c r="G25" s="23"/>
      <c r="H25" s="23"/>
      <c r="I25" s="22"/>
      <c r="J25" s="22"/>
      <c r="K25" s="22"/>
      <c r="L25" s="23"/>
    </row>
    <row r="26" spans="1:12" x14ac:dyDescent="0.3">
      <c r="A26" s="24"/>
      <c r="B26" s="24"/>
      <c r="C26" s="24"/>
      <c r="D26" s="24"/>
      <c r="E26" s="25"/>
      <c r="F26" s="25"/>
      <c r="G26" s="25"/>
      <c r="H26" s="25"/>
      <c r="I26" s="24"/>
      <c r="J26" s="24"/>
      <c r="K26" s="24"/>
      <c r="L26" s="25"/>
    </row>
    <row r="27" spans="1:12" x14ac:dyDescent="0.3">
      <c r="A27" s="22"/>
      <c r="B27" s="22"/>
      <c r="C27" s="22"/>
      <c r="D27" s="22"/>
      <c r="E27" s="23"/>
      <c r="F27" s="23"/>
      <c r="G27" s="23"/>
      <c r="H27" s="23"/>
      <c r="I27" s="22"/>
      <c r="J27" s="22"/>
      <c r="K27" s="22"/>
      <c r="L27" s="23"/>
    </row>
    <row r="28" spans="1:12" x14ac:dyDescent="0.3">
      <c r="A28" s="24"/>
      <c r="B28" s="24"/>
      <c r="C28" s="24"/>
      <c r="D28" s="24"/>
      <c r="E28" s="25"/>
      <c r="F28" s="25"/>
      <c r="G28" s="25"/>
      <c r="H28" s="25"/>
      <c r="I28" s="24"/>
      <c r="J28" s="24"/>
      <c r="K28" s="24"/>
      <c r="L28" s="25"/>
    </row>
    <row r="29" spans="1:12" x14ac:dyDescent="0.3">
      <c r="A29" s="22"/>
      <c r="B29" s="22"/>
      <c r="C29" s="22"/>
      <c r="D29" s="22"/>
      <c r="E29" s="23"/>
      <c r="F29" s="23"/>
      <c r="G29" s="23"/>
      <c r="H29" s="23"/>
      <c r="I29" s="22"/>
      <c r="J29" s="22"/>
      <c r="K29" s="22"/>
      <c r="L29" s="23"/>
    </row>
    <row r="31" spans="1:12" s="96" customFormat="1" ht="15" customHeight="1" x14ac:dyDescent="0.3">
      <c r="A31" s="96" t="s">
        <v>76</v>
      </c>
    </row>
    <row r="32" spans="1:12" s="96" customFormat="1" ht="15" customHeight="1" x14ac:dyDescent="0.3"/>
    <row r="34" spans="1:12" ht="15" customHeight="1" x14ac:dyDescent="0.3">
      <c r="A34" s="94" t="s">
        <v>61</v>
      </c>
      <c r="B34" s="94" t="s">
        <v>62</v>
      </c>
      <c r="C34" s="94" t="s">
        <v>63</v>
      </c>
      <c r="D34" s="95" t="s">
        <v>64</v>
      </c>
      <c r="E34" s="95" t="s">
        <v>65</v>
      </c>
      <c r="F34" s="94" t="s">
        <v>66</v>
      </c>
      <c r="G34" s="94" t="s">
        <v>67</v>
      </c>
      <c r="H34" s="94" t="s">
        <v>68</v>
      </c>
      <c r="I34" s="94" t="s">
        <v>69</v>
      </c>
      <c r="J34" s="94"/>
      <c r="K34" s="94" t="s">
        <v>70</v>
      </c>
      <c r="L34" s="94"/>
    </row>
    <row r="35" spans="1:12" x14ac:dyDescent="0.3">
      <c r="A35" s="94"/>
      <c r="B35" s="94"/>
      <c r="C35" s="94"/>
      <c r="D35" s="95"/>
      <c r="E35" s="95"/>
      <c r="F35" s="94"/>
      <c r="G35" s="94"/>
      <c r="H35" s="94"/>
      <c r="I35" s="26" t="s">
        <v>71</v>
      </c>
      <c r="J35" s="26" t="s">
        <v>72</v>
      </c>
      <c r="K35" s="26" t="s">
        <v>73</v>
      </c>
      <c r="L35" s="26" t="s">
        <v>74</v>
      </c>
    </row>
    <row r="36" spans="1:12" x14ac:dyDescent="0.3">
      <c r="A36" s="22"/>
      <c r="B36" s="22"/>
      <c r="C36" s="22"/>
      <c r="D36" s="22"/>
      <c r="E36" s="23"/>
      <c r="F36" s="23"/>
      <c r="G36" s="23"/>
      <c r="H36" s="23"/>
      <c r="I36" s="22"/>
      <c r="J36" s="22"/>
      <c r="K36" s="22"/>
      <c r="L36" s="23"/>
    </row>
    <row r="37" spans="1:12" x14ac:dyDescent="0.3">
      <c r="A37" s="24"/>
      <c r="B37" s="24"/>
      <c r="C37" s="24"/>
      <c r="D37" s="24"/>
      <c r="E37" s="25"/>
      <c r="F37" s="25"/>
      <c r="G37" s="25"/>
      <c r="H37" s="25"/>
      <c r="I37" s="24"/>
      <c r="J37" s="24"/>
      <c r="K37" s="24"/>
      <c r="L37" s="25"/>
    </row>
    <row r="38" spans="1:12" x14ac:dyDescent="0.3">
      <c r="A38" s="22"/>
      <c r="B38" s="22"/>
      <c r="C38" s="22"/>
      <c r="D38" s="22"/>
      <c r="E38" s="23"/>
      <c r="F38" s="23"/>
      <c r="G38" s="23"/>
      <c r="H38" s="23"/>
      <c r="I38" s="22"/>
      <c r="J38" s="22"/>
      <c r="K38" s="22"/>
      <c r="L38" s="23"/>
    </row>
    <row r="39" spans="1:12" x14ac:dyDescent="0.3">
      <c r="A39" s="24"/>
      <c r="B39" s="24"/>
      <c r="C39" s="24"/>
      <c r="D39" s="24"/>
      <c r="E39" s="25"/>
      <c r="F39" s="25"/>
      <c r="G39" s="25"/>
      <c r="H39" s="25"/>
      <c r="I39" s="24"/>
      <c r="J39" s="24"/>
      <c r="K39" s="24"/>
      <c r="L39" s="25"/>
    </row>
    <row r="40" spans="1:12" x14ac:dyDescent="0.3">
      <c r="A40" s="22"/>
      <c r="B40" s="22"/>
      <c r="C40" s="22"/>
      <c r="D40" s="22"/>
      <c r="E40" s="23"/>
      <c r="F40" s="23"/>
      <c r="G40" s="23"/>
      <c r="H40" s="23"/>
      <c r="I40" s="22"/>
      <c r="J40" s="22"/>
      <c r="K40" s="22"/>
      <c r="L40" s="23"/>
    </row>
    <row r="41" spans="1:12" x14ac:dyDescent="0.3">
      <c r="A41" s="24"/>
      <c r="B41" s="24"/>
      <c r="C41" s="24"/>
      <c r="D41" s="24"/>
      <c r="E41" s="25"/>
      <c r="F41" s="25"/>
      <c r="G41" s="25"/>
      <c r="H41" s="25"/>
      <c r="I41" s="24"/>
      <c r="J41" s="24"/>
      <c r="K41" s="24"/>
      <c r="L41" s="25"/>
    </row>
    <row r="42" spans="1:12" x14ac:dyDescent="0.3">
      <c r="A42" s="22"/>
      <c r="B42" s="22"/>
      <c r="C42" s="22"/>
      <c r="D42" s="22"/>
      <c r="E42" s="23"/>
      <c r="F42" s="23"/>
      <c r="G42" s="23"/>
      <c r="H42" s="23"/>
      <c r="I42" s="22"/>
      <c r="J42" s="22"/>
      <c r="K42" s="22"/>
      <c r="L42" s="23"/>
    </row>
    <row r="44" spans="1:12" s="96" customFormat="1" x14ac:dyDescent="0.3">
      <c r="A44" s="96" t="s">
        <v>77</v>
      </c>
    </row>
    <row r="45" spans="1:12" s="96" customFormat="1" x14ac:dyDescent="0.3"/>
    <row r="47" spans="1:12" ht="15" customHeight="1" x14ac:dyDescent="0.3">
      <c r="A47" s="94" t="s">
        <v>61</v>
      </c>
      <c r="B47" s="94" t="s">
        <v>62</v>
      </c>
      <c r="C47" s="94" t="s">
        <v>63</v>
      </c>
      <c r="D47" s="95" t="s">
        <v>64</v>
      </c>
      <c r="E47" s="95" t="s">
        <v>65</v>
      </c>
      <c r="F47" s="94" t="s">
        <v>66</v>
      </c>
      <c r="G47" s="94" t="s">
        <v>67</v>
      </c>
      <c r="H47" s="94" t="s">
        <v>68</v>
      </c>
      <c r="I47" s="94" t="s">
        <v>69</v>
      </c>
      <c r="J47" s="94"/>
      <c r="K47" s="94" t="s">
        <v>70</v>
      </c>
      <c r="L47" s="94"/>
    </row>
    <row r="48" spans="1:12" x14ac:dyDescent="0.3">
      <c r="A48" s="94"/>
      <c r="B48" s="94"/>
      <c r="C48" s="94"/>
      <c r="D48" s="95"/>
      <c r="E48" s="95"/>
      <c r="F48" s="94"/>
      <c r="G48" s="94"/>
      <c r="H48" s="94"/>
      <c r="I48" s="26" t="s">
        <v>71</v>
      </c>
      <c r="J48" s="26" t="s">
        <v>72</v>
      </c>
      <c r="K48" s="26" t="s">
        <v>73</v>
      </c>
      <c r="L48" s="26" t="s">
        <v>74</v>
      </c>
    </row>
    <row r="49" spans="1:12" x14ac:dyDescent="0.3">
      <c r="A49" s="22"/>
      <c r="B49" s="22"/>
      <c r="C49" s="22"/>
      <c r="D49" s="22"/>
      <c r="E49" s="23"/>
      <c r="F49" s="23"/>
      <c r="G49" s="23"/>
      <c r="H49" s="23"/>
      <c r="I49" s="22"/>
      <c r="J49" s="22"/>
      <c r="K49" s="22"/>
      <c r="L49" s="23"/>
    </row>
    <row r="50" spans="1:12" x14ac:dyDescent="0.3">
      <c r="A50" s="24"/>
      <c r="B50" s="24"/>
      <c r="C50" s="24"/>
      <c r="D50" s="24"/>
      <c r="E50" s="25"/>
      <c r="F50" s="25"/>
      <c r="G50" s="25"/>
      <c r="H50" s="25"/>
      <c r="I50" s="24"/>
      <c r="J50" s="24"/>
      <c r="K50" s="24"/>
      <c r="L50" s="25"/>
    </row>
    <row r="51" spans="1:12" x14ac:dyDescent="0.3">
      <c r="A51" s="22"/>
      <c r="B51" s="22"/>
      <c r="C51" s="22"/>
      <c r="D51" s="22"/>
      <c r="E51" s="23"/>
      <c r="F51" s="23"/>
      <c r="G51" s="23"/>
      <c r="H51" s="23"/>
      <c r="I51" s="22"/>
      <c r="J51" s="22"/>
      <c r="K51" s="22"/>
      <c r="L51" s="23"/>
    </row>
    <row r="52" spans="1:12" x14ac:dyDescent="0.3">
      <c r="A52" s="24"/>
      <c r="B52" s="24"/>
      <c r="C52" s="24"/>
      <c r="D52" s="24"/>
      <c r="E52" s="25"/>
      <c r="F52" s="25"/>
      <c r="G52" s="25"/>
      <c r="H52" s="25"/>
      <c r="I52" s="24"/>
      <c r="J52" s="24"/>
      <c r="K52" s="24"/>
      <c r="L52" s="25"/>
    </row>
    <row r="53" spans="1:12" x14ac:dyDescent="0.3">
      <c r="A53" s="22"/>
      <c r="B53" s="22"/>
      <c r="C53" s="22"/>
      <c r="D53" s="22"/>
      <c r="E53" s="23"/>
      <c r="F53" s="23"/>
      <c r="G53" s="23"/>
      <c r="H53" s="23"/>
      <c r="I53" s="22"/>
      <c r="J53" s="22"/>
      <c r="K53" s="22"/>
      <c r="L53" s="23"/>
    </row>
    <row r="54" spans="1:12" x14ac:dyDescent="0.3">
      <c r="A54" s="24"/>
      <c r="B54" s="24"/>
      <c r="C54" s="24"/>
      <c r="D54" s="24"/>
      <c r="E54" s="25"/>
      <c r="F54" s="25"/>
      <c r="G54" s="25"/>
      <c r="H54" s="25"/>
      <c r="I54" s="24"/>
      <c r="J54" s="24"/>
      <c r="K54" s="24"/>
      <c r="L54" s="25"/>
    </row>
    <row r="55" spans="1:12" x14ac:dyDescent="0.3">
      <c r="A55" s="22"/>
      <c r="B55" s="22"/>
      <c r="C55" s="22"/>
      <c r="D55" s="22"/>
      <c r="E55" s="23"/>
      <c r="F55" s="23"/>
      <c r="G55" s="23"/>
      <c r="H55" s="23"/>
      <c r="I55" s="22"/>
      <c r="J55" s="22"/>
      <c r="K55" s="22"/>
      <c r="L55" s="23"/>
    </row>
    <row r="57" spans="1:12" s="96" customFormat="1" x14ac:dyDescent="0.3">
      <c r="A57" s="96" t="s">
        <v>78</v>
      </c>
    </row>
    <row r="58" spans="1:12" s="96" customFormat="1" x14ac:dyDescent="0.3"/>
    <row r="60" spans="1:12" ht="15" customHeight="1" x14ac:dyDescent="0.3">
      <c r="A60" s="94" t="s">
        <v>61</v>
      </c>
      <c r="B60" s="94" t="s">
        <v>62</v>
      </c>
      <c r="C60" s="94" t="s">
        <v>63</v>
      </c>
      <c r="D60" s="95" t="s">
        <v>64</v>
      </c>
      <c r="E60" s="95" t="s">
        <v>65</v>
      </c>
      <c r="F60" s="94" t="s">
        <v>66</v>
      </c>
      <c r="G60" s="94" t="s">
        <v>67</v>
      </c>
      <c r="H60" s="94" t="s">
        <v>68</v>
      </c>
      <c r="I60" s="94" t="s">
        <v>69</v>
      </c>
      <c r="J60" s="94"/>
      <c r="K60" s="94" t="s">
        <v>70</v>
      </c>
      <c r="L60" s="94"/>
    </row>
    <row r="61" spans="1:12" x14ac:dyDescent="0.3">
      <c r="A61" s="94"/>
      <c r="B61" s="94"/>
      <c r="C61" s="94"/>
      <c r="D61" s="95"/>
      <c r="E61" s="95"/>
      <c r="F61" s="94"/>
      <c r="G61" s="94"/>
      <c r="H61" s="94"/>
      <c r="I61" s="26" t="s">
        <v>71</v>
      </c>
      <c r="J61" s="26" t="s">
        <v>72</v>
      </c>
      <c r="K61" s="26" t="s">
        <v>73</v>
      </c>
      <c r="L61" s="26" t="s">
        <v>74</v>
      </c>
    </row>
    <row r="62" spans="1:12" x14ac:dyDescent="0.3">
      <c r="A62" s="22"/>
      <c r="B62" s="22"/>
      <c r="C62" s="22"/>
      <c r="D62" s="22"/>
      <c r="E62" s="23"/>
      <c r="F62" s="23"/>
      <c r="G62" s="23"/>
      <c r="H62" s="23"/>
      <c r="I62" s="22"/>
      <c r="J62" s="22"/>
      <c r="K62" s="22"/>
      <c r="L62" s="23"/>
    </row>
    <row r="63" spans="1:12" x14ac:dyDescent="0.3">
      <c r="A63" s="24"/>
      <c r="B63" s="24"/>
      <c r="C63" s="24"/>
      <c r="D63" s="24"/>
      <c r="E63" s="25"/>
      <c r="F63" s="25"/>
      <c r="G63" s="25"/>
      <c r="H63" s="25"/>
      <c r="I63" s="24"/>
      <c r="J63" s="24"/>
      <c r="K63" s="24"/>
      <c r="L63" s="25"/>
    </row>
    <row r="64" spans="1:12" x14ac:dyDescent="0.3">
      <c r="A64" s="22"/>
      <c r="B64" s="22"/>
      <c r="C64" s="22"/>
      <c r="D64" s="22"/>
      <c r="E64" s="23"/>
      <c r="F64" s="23"/>
      <c r="G64" s="23"/>
      <c r="H64" s="23"/>
      <c r="I64" s="22"/>
      <c r="J64" s="22"/>
      <c r="K64" s="22"/>
      <c r="L64" s="23"/>
    </row>
    <row r="65" spans="1:12" x14ac:dyDescent="0.3">
      <c r="A65" s="24"/>
      <c r="B65" s="24"/>
      <c r="C65" s="24"/>
      <c r="D65" s="24"/>
      <c r="E65" s="25"/>
      <c r="F65" s="25"/>
      <c r="G65" s="25"/>
      <c r="H65" s="25"/>
      <c r="I65" s="24"/>
      <c r="J65" s="24"/>
      <c r="K65" s="24"/>
      <c r="L65" s="25"/>
    </row>
    <row r="66" spans="1:12" x14ac:dyDescent="0.3">
      <c r="A66" s="22"/>
      <c r="B66" s="22"/>
      <c r="C66" s="22"/>
      <c r="D66" s="22"/>
      <c r="E66" s="23"/>
      <c r="F66" s="23"/>
      <c r="G66" s="23"/>
      <c r="H66" s="23"/>
      <c r="I66" s="22"/>
      <c r="J66" s="22"/>
      <c r="K66" s="22"/>
      <c r="L66" s="23"/>
    </row>
    <row r="67" spans="1:12" x14ac:dyDescent="0.3">
      <c r="A67" s="24"/>
      <c r="B67" s="24"/>
      <c r="C67" s="24"/>
      <c r="D67" s="24"/>
      <c r="E67" s="25"/>
      <c r="F67" s="25"/>
      <c r="G67" s="25"/>
      <c r="H67" s="25"/>
      <c r="I67" s="24"/>
      <c r="J67" s="24"/>
      <c r="K67" s="24"/>
      <c r="L67" s="25"/>
    </row>
    <row r="68" spans="1:12" x14ac:dyDescent="0.3">
      <c r="A68" s="22"/>
      <c r="B68" s="22"/>
      <c r="C68" s="22"/>
      <c r="D68" s="22"/>
      <c r="E68" s="23"/>
      <c r="F68" s="23"/>
      <c r="G68" s="23"/>
      <c r="H68" s="23"/>
      <c r="I68" s="22"/>
      <c r="J68" s="22"/>
      <c r="K68" s="22"/>
      <c r="L68" s="23"/>
    </row>
    <row r="70" spans="1:12" s="96" customFormat="1" x14ac:dyDescent="0.3">
      <c r="A70" s="96" t="s">
        <v>79</v>
      </c>
    </row>
    <row r="71" spans="1:12" s="96" customFormat="1" x14ac:dyDescent="0.3"/>
    <row r="73" spans="1:12" x14ac:dyDescent="0.3">
      <c r="A73" s="94" t="s">
        <v>61</v>
      </c>
      <c r="B73" s="94" t="s">
        <v>62</v>
      </c>
      <c r="C73" s="94" t="s">
        <v>63</v>
      </c>
      <c r="D73" s="95" t="s">
        <v>64</v>
      </c>
      <c r="E73" s="95" t="s">
        <v>65</v>
      </c>
      <c r="F73" s="94" t="s">
        <v>66</v>
      </c>
      <c r="G73" s="94" t="s">
        <v>67</v>
      </c>
      <c r="H73" s="94" t="s">
        <v>68</v>
      </c>
      <c r="I73" s="94" t="s">
        <v>69</v>
      </c>
      <c r="J73" s="94"/>
      <c r="K73" s="94" t="s">
        <v>70</v>
      </c>
      <c r="L73" s="94"/>
    </row>
    <row r="74" spans="1:12" x14ac:dyDescent="0.3">
      <c r="A74" s="94"/>
      <c r="B74" s="94"/>
      <c r="C74" s="94"/>
      <c r="D74" s="95"/>
      <c r="E74" s="95"/>
      <c r="F74" s="94"/>
      <c r="G74" s="94"/>
      <c r="H74" s="94"/>
      <c r="I74" s="26" t="s">
        <v>71</v>
      </c>
      <c r="J74" s="26" t="s">
        <v>72</v>
      </c>
      <c r="K74" s="26" t="s">
        <v>73</v>
      </c>
      <c r="L74" s="26" t="s">
        <v>74</v>
      </c>
    </row>
    <row r="75" spans="1:12" x14ac:dyDescent="0.3">
      <c r="A75" s="22"/>
      <c r="B75" s="22"/>
      <c r="C75" s="22"/>
      <c r="D75" s="22"/>
      <c r="E75" s="23"/>
      <c r="F75" s="23"/>
      <c r="G75" s="23"/>
      <c r="H75" s="23"/>
      <c r="I75" s="22"/>
      <c r="J75" s="22"/>
      <c r="K75" s="22"/>
      <c r="L75" s="23"/>
    </row>
    <row r="76" spans="1:12" x14ac:dyDescent="0.3">
      <c r="A76" s="24"/>
      <c r="B76" s="24"/>
      <c r="C76" s="24"/>
      <c r="D76" s="24"/>
      <c r="E76" s="25"/>
      <c r="F76" s="25"/>
      <c r="G76" s="25"/>
      <c r="H76" s="25"/>
      <c r="I76" s="24"/>
      <c r="J76" s="24"/>
      <c r="K76" s="24"/>
      <c r="L76" s="25"/>
    </row>
    <row r="77" spans="1:12" x14ac:dyDescent="0.3">
      <c r="A77" s="22"/>
      <c r="B77" s="22"/>
      <c r="C77" s="22"/>
      <c r="D77" s="22"/>
      <c r="E77" s="23"/>
      <c r="F77" s="23"/>
      <c r="G77" s="23"/>
      <c r="H77" s="23"/>
      <c r="I77" s="22"/>
      <c r="J77" s="22"/>
      <c r="K77" s="22"/>
      <c r="L77" s="23"/>
    </row>
    <row r="78" spans="1:12" x14ac:dyDescent="0.3">
      <c r="A78" s="24"/>
      <c r="B78" s="24"/>
      <c r="C78" s="24"/>
      <c r="D78" s="24"/>
      <c r="E78" s="25"/>
      <c r="F78" s="25"/>
      <c r="G78" s="25"/>
      <c r="H78" s="25"/>
      <c r="I78" s="24"/>
      <c r="J78" s="24"/>
      <c r="K78" s="24"/>
      <c r="L78" s="25"/>
    </row>
    <row r="79" spans="1:12" x14ac:dyDescent="0.3">
      <c r="A79" s="22"/>
      <c r="B79" s="22"/>
      <c r="C79" s="22"/>
      <c r="D79" s="22"/>
      <c r="E79" s="23"/>
      <c r="F79" s="23"/>
      <c r="G79" s="23"/>
      <c r="H79" s="23"/>
      <c r="I79" s="22"/>
      <c r="J79" s="22"/>
      <c r="K79" s="22"/>
      <c r="L79" s="23"/>
    </row>
    <row r="80" spans="1:12" x14ac:dyDescent="0.3">
      <c r="A80" s="24"/>
      <c r="B80" s="24"/>
      <c r="C80" s="24"/>
      <c r="D80" s="24"/>
      <c r="E80" s="25"/>
      <c r="F80" s="25"/>
      <c r="G80" s="25"/>
      <c r="H80" s="25"/>
      <c r="I80" s="24"/>
      <c r="J80" s="24"/>
      <c r="K80" s="24"/>
      <c r="L80" s="25"/>
    </row>
    <row r="81" spans="1:12" s="96" customFormat="1" x14ac:dyDescent="0.3">
      <c r="A81" s="96" t="s">
        <v>80</v>
      </c>
    </row>
    <row r="82" spans="1:12" s="96" customFormat="1" x14ac:dyDescent="0.3"/>
    <row r="84" spans="1:12" x14ac:dyDescent="0.3">
      <c r="A84" s="94" t="s">
        <v>61</v>
      </c>
      <c r="B84" s="94" t="s">
        <v>62</v>
      </c>
      <c r="C84" s="94" t="s">
        <v>63</v>
      </c>
      <c r="D84" s="95" t="s">
        <v>64</v>
      </c>
      <c r="E84" s="95" t="s">
        <v>65</v>
      </c>
      <c r="F84" s="94" t="s">
        <v>66</v>
      </c>
      <c r="G84" s="94" t="s">
        <v>67</v>
      </c>
      <c r="H84" s="94" t="s">
        <v>68</v>
      </c>
      <c r="I84" s="94" t="s">
        <v>69</v>
      </c>
      <c r="J84" s="94"/>
      <c r="K84" s="94" t="s">
        <v>70</v>
      </c>
      <c r="L84" s="94"/>
    </row>
    <row r="85" spans="1:12" x14ac:dyDescent="0.3">
      <c r="A85" s="94"/>
      <c r="B85" s="94"/>
      <c r="C85" s="94"/>
      <c r="D85" s="95"/>
      <c r="E85" s="95"/>
      <c r="F85" s="94"/>
      <c r="G85" s="94"/>
      <c r="H85" s="94"/>
      <c r="I85" s="26" t="s">
        <v>71</v>
      </c>
      <c r="J85" s="26" t="s">
        <v>72</v>
      </c>
      <c r="K85" s="26" t="s">
        <v>73</v>
      </c>
      <c r="L85" s="26" t="s">
        <v>74</v>
      </c>
    </row>
    <row r="86" spans="1:12" x14ac:dyDescent="0.3">
      <c r="A86" s="22"/>
      <c r="B86" s="22"/>
      <c r="C86" s="22"/>
      <c r="D86" s="22"/>
      <c r="E86" s="23"/>
      <c r="F86" s="23"/>
      <c r="G86" s="23"/>
      <c r="H86" s="23"/>
      <c r="I86" s="22"/>
      <c r="J86" s="22"/>
      <c r="K86" s="22"/>
      <c r="L86" s="23"/>
    </row>
    <row r="87" spans="1:12" x14ac:dyDescent="0.3">
      <c r="A87" s="24"/>
      <c r="B87" s="24"/>
      <c r="C87" s="24"/>
      <c r="D87" s="24"/>
      <c r="E87" s="25"/>
      <c r="F87" s="25"/>
      <c r="G87" s="25"/>
      <c r="H87" s="25"/>
      <c r="I87" s="24"/>
      <c r="J87" s="24"/>
      <c r="K87" s="24"/>
      <c r="L87" s="25"/>
    </row>
    <row r="88" spans="1:12" x14ac:dyDescent="0.3">
      <c r="A88" s="22"/>
      <c r="B88" s="22"/>
      <c r="C88" s="22"/>
      <c r="D88" s="22"/>
      <c r="E88" s="23"/>
      <c r="F88" s="23"/>
      <c r="G88" s="23"/>
      <c r="H88" s="23"/>
      <c r="I88" s="22"/>
      <c r="J88" s="22"/>
      <c r="K88" s="22"/>
      <c r="L88" s="23"/>
    </row>
    <row r="89" spans="1:12" x14ac:dyDescent="0.3">
      <c r="A89" s="24"/>
      <c r="B89" s="24"/>
      <c r="C89" s="24"/>
      <c r="D89" s="24"/>
      <c r="E89" s="25"/>
      <c r="F89" s="25"/>
      <c r="G89" s="25"/>
      <c r="H89" s="25"/>
      <c r="I89" s="24"/>
      <c r="J89" s="24"/>
      <c r="K89" s="24"/>
      <c r="L89" s="25"/>
    </row>
    <row r="90" spans="1:12" x14ac:dyDescent="0.3">
      <c r="A90" s="22"/>
      <c r="B90" s="22"/>
      <c r="C90" s="22"/>
      <c r="D90" s="22"/>
      <c r="E90" s="23"/>
      <c r="F90" s="23"/>
      <c r="G90" s="23"/>
      <c r="H90" s="23"/>
      <c r="I90" s="22"/>
      <c r="J90" s="22"/>
      <c r="K90" s="22"/>
      <c r="L90" s="23"/>
    </row>
    <row r="91" spans="1:12" x14ac:dyDescent="0.3">
      <c r="A91" s="24"/>
      <c r="B91" s="24"/>
      <c r="C91" s="24"/>
      <c r="D91" s="24"/>
      <c r="E91" s="25"/>
      <c r="F91" s="25"/>
      <c r="G91" s="25"/>
      <c r="H91" s="25"/>
      <c r="I91" s="24"/>
      <c r="J91" s="24"/>
      <c r="K91" s="24"/>
      <c r="L91" s="25"/>
    </row>
    <row r="92" spans="1:12" s="96" customFormat="1" x14ac:dyDescent="0.3">
      <c r="A92" s="96" t="s">
        <v>81</v>
      </c>
    </row>
    <row r="93" spans="1:12" s="96" customFormat="1" x14ac:dyDescent="0.3"/>
    <row r="95" spans="1:12" x14ac:dyDescent="0.3">
      <c r="A95" s="94" t="s">
        <v>61</v>
      </c>
      <c r="B95" s="94" t="s">
        <v>62</v>
      </c>
      <c r="C95" s="94" t="s">
        <v>63</v>
      </c>
      <c r="D95" s="95" t="s">
        <v>64</v>
      </c>
      <c r="E95" s="95" t="s">
        <v>65</v>
      </c>
      <c r="F95" s="94" t="s">
        <v>66</v>
      </c>
      <c r="G95" s="94" t="s">
        <v>67</v>
      </c>
      <c r="H95" s="94" t="s">
        <v>68</v>
      </c>
      <c r="I95" s="94" t="s">
        <v>69</v>
      </c>
      <c r="J95" s="94"/>
      <c r="K95" s="94" t="s">
        <v>70</v>
      </c>
      <c r="L95" s="94"/>
    </row>
    <row r="96" spans="1:12" x14ac:dyDescent="0.3">
      <c r="A96" s="94"/>
      <c r="B96" s="94"/>
      <c r="C96" s="94"/>
      <c r="D96" s="95"/>
      <c r="E96" s="95"/>
      <c r="F96" s="94"/>
      <c r="G96" s="94"/>
      <c r="H96" s="94"/>
      <c r="I96" s="26" t="s">
        <v>71</v>
      </c>
      <c r="J96" s="26" t="s">
        <v>72</v>
      </c>
      <c r="K96" s="26" t="s">
        <v>73</v>
      </c>
      <c r="L96" s="26" t="s">
        <v>74</v>
      </c>
    </row>
    <row r="97" spans="1:12" x14ac:dyDescent="0.3">
      <c r="A97" s="22"/>
      <c r="B97" s="22"/>
      <c r="C97" s="22"/>
      <c r="D97" s="22"/>
      <c r="E97" s="23"/>
      <c r="F97" s="23"/>
      <c r="G97" s="23"/>
      <c r="H97" s="23"/>
      <c r="I97" s="22"/>
      <c r="J97" s="22"/>
      <c r="K97" s="22"/>
      <c r="L97" s="23"/>
    </row>
    <row r="98" spans="1:12" x14ac:dyDescent="0.3">
      <c r="A98" s="24"/>
      <c r="B98" s="24"/>
      <c r="C98" s="24"/>
      <c r="D98" s="24"/>
      <c r="E98" s="25"/>
      <c r="F98" s="25"/>
      <c r="G98" s="25"/>
      <c r="H98" s="25"/>
      <c r="I98" s="24"/>
      <c r="J98" s="24"/>
      <c r="K98" s="24"/>
      <c r="L98" s="25"/>
    </row>
    <row r="99" spans="1:12" x14ac:dyDescent="0.3">
      <c r="A99" s="22"/>
      <c r="B99" s="22"/>
      <c r="C99" s="22"/>
      <c r="D99" s="22"/>
      <c r="E99" s="23"/>
      <c r="F99" s="23"/>
      <c r="G99" s="23"/>
      <c r="H99" s="23"/>
      <c r="I99" s="22"/>
      <c r="J99" s="22"/>
      <c r="K99" s="22"/>
      <c r="L99" s="23"/>
    </row>
    <row r="100" spans="1:12" x14ac:dyDescent="0.3">
      <c r="A100" s="24"/>
      <c r="B100" s="24"/>
      <c r="C100" s="24"/>
      <c r="D100" s="24"/>
      <c r="E100" s="25"/>
      <c r="F100" s="25"/>
      <c r="G100" s="25"/>
      <c r="H100" s="25"/>
      <c r="I100" s="24"/>
      <c r="J100" s="24"/>
      <c r="K100" s="24"/>
      <c r="L100" s="25"/>
    </row>
    <row r="101" spans="1:12" x14ac:dyDescent="0.3">
      <c r="A101" s="22"/>
      <c r="B101" s="22"/>
      <c r="C101" s="22"/>
      <c r="D101" s="22"/>
      <c r="E101" s="23"/>
      <c r="F101" s="23"/>
      <c r="G101" s="23"/>
      <c r="H101" s="23"/>
      <c r="I101" s="22"/>
      <c r="J101" s="22"/>
      <c r="K101" s="22"/>
      <c r="L101" s="23"/>
    </row>
    <row r="102" spans="1:12" x14ac:dyDescent="0.3">
      <c r="A102" s="24"/>
      <c r="B102" s="24"/>
      <c r="C102" s="24"/>
      <c r="D102" s="24"/>
      <c r="E102" s="25"/>
      <c r="F102" s="25"/>
      <c r="G102" s="25"/>
      <c r="H102" s="25"/>
      <c r="I102" s="24"/>
      <c r="J102" s="24"/>
      <c r="K102" s="24"/>
      <c r="L102" s="25"/>
    </row>
  </sheetData>
  <mergeCells count="88">
    <mergeCell ref="A92:XFD93"/>
    <mergeCell ref="A95:A96"/>
    <mergeCell ref="B95:B96"/>
    <mergeCell ref="C95:C96"/>
    <mergeCell ref="D95:D96"/>
    <mergeCell ref="E95:E96"/>
    <mergeCell ref="F95:F96"/>
    <mergeCell ref="G95:G96"/>
    <mergeCell ref="H95:H96"/>
    <mergeCell ref="I95:J95"/>
    <mergeCell ref="K95:L95"/>
    <mergeCell ref="A81:XFD82"/>
    <mergeCell ref="A84:A85"/>
    <mergeCell ref="B84:B85"/>
    <mergeCell ref="C84:C85"/>
    <mergeCell ref="D84:D85"/>
    <mergeCell ref="E84:E85"/>
    <mergeCell ref="F84:F85"/>
    <mergeCell ref="G84:G85"/>
    <mergeCell ref="H84:H85"/>
    <mergeCell ref="I84:J84"/>
    <mergeCell ref="K84:L84"/>
    <mergeCell ref="B60:B61"/>
    <mergeCell ref="A70:XFD71"/>
    <mergeCell ref="A73:A74"/>
    <mergeCell ref="B73:B74"/>
    <mergeCell ref="C73:C74"/>
    <mergeCell ref="D73:D74"/>
    <mergeCell ref="E73:E74"/>
    <mergeCell ref="F73:F74"/>
    <mergeCell ref="G73:G74"/>
    <mergeCell ref="H73:H74"/>
    <mergeCell ref="I73:J73"/>
    <mergeCell ref="K73:L73"/>
    <mergeCell ref="G60:G61"/>
    <mergeCell ref="I60:J60"/>
    <mergeCell ref="K60:L60"/>
    <mergeCell ref="E60:E61"/>
    <mergeCell ref="A44:XFD45"/>
    <mergeCell ref="A47:A48"/>
    <mergeCell ref="A57:XFD58"/>
    <mergeCell ref="A60:A61"/>
    <mergeCell ref="H60:H61"/>
    <mergeCell ref="B47:B48"/>
    <mergeCell ref="C47:C48"/>
    <mergeCell ref="D47:D48"/>
    <mergeCell ref="E47:E48"/>
    <mergeCell ref="F47:F48"/>
    <mergeCell ref="G47:G48"/>
    <mergeCell ref="H47:H48"/>
    <mergeCell ref="I47:J47"/>
    <mergeCell ref="K47:L47"/>
    <mergeCell ref="C60:C61"/>
    <mergeCell ref="D60:D61"/>
    <mergeCell ref="F60:F61"/>
    <mergeCell ref="A5:XFD6"/>
    <mergeCell ref="A18:XFD19"/>
    <mergeCell ref="A31:XFD32"/>
    <mergeCell ref="A21:A22"/>
    <mergeCell ref="B21:B22"/>
    <mergeCell ref="C21:C22"/>
    <mergeCell ref="D21:D22"/>
    <mergeCell ref="E21:E22"/>
    <mergeCell ref="F21:F22"/>
    <mergeCell ref="G21:G22"/>
    <mergeCell ref="H21:H22"/>
    <mergeCell ref="I21:J21"/>
    <mergeCell ref="A8:A9"/>
    <mergeCell ref="K21:L21"/>
    <mergeCell ref="I8:J8"/>
    <mergeCell ref="K8:L8"/>
    <mergeCell ref="H8:H9"/>
    <mergeCell ref="F8:F9"/>
    <mergeCell ref="C8:C9"/>
    <mergeCell ref="B8:B9"/>
    <mergeCell ref="D8:D9"/>
    <mergeCell ref="E8:E9"/>
    <mergeCell ref="G8:G9"/>
    <mergeCell ref="A34:A35"/>
    <mergeCell ref="B34:B35"/>
    <mergeCell ref="C34:C35"/>
    <mergeCell ref="I34:J34"/>
    <mergeCell ref="K34:L34"/>
    <mergeCell ref="E34:E35"/>
    <mergeCell ref="G34:G35"/>
    <mergeCell ref="H34:H35"/>
    <mergeCell ref="D34:D35"/>
    <mergeCell ref="F34:F3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27"/>
  <sheetViews>
    <sheetView topLeftCell="A19" zoomScaleNormal="100" workbookViewId="0">
      <selection activeCell="B27" sqref="B27"/>
    </sheetView>
  </sheetViews>
  <sheetFormatPr baseColWidth="10" defaultColWidth="11.44140625" defaultRowHeight="14.4" x14ac:dyDescent="0.3"/>
  <cols>
    <col min="1" max="1" width="102.44140625" customWidth="1"/>
    <col min="2" max="2" width="26.33203125" customWidth="1"/>
    <col min="3" max="3" width="14.33203125" hidden="1" customWidth="1"/>
    <col min="4" max="4" width="97.33203125" customWidth="1"/>
  </cols>
  <sheetData>
    <row r="2" spans="1:4" ht="15.6" x14ac:dyDescent="0.3">
      <c r="A2" s="97" t="s">
        <v>100</v>
      </c>
      <c r="B2" s="97"/>
      <c r="C2" s="97"/>
      <c r="D2" s="97"/>
    </row>
    <row r="3" spans="1:4" x14ac:dyDescent="0.3">
      <c r="A3" s="10"/>
      <c r="B3" s="10"/>
      <c r="C3" s="10"/>
      <c r="D3" s="1"/>
    </row>
    <row r="4" spans="1:4" x14ac:dyDescent="0.3">
      <c r="A4" s="31" t="s">
        <v>101</v>
      </c>
      <c r="B4" s="31" t="s">
        <v>102</v>
      </c>
      <c r="C4" s="32" t="s">
        <v>103</v>
      </c>
      <c r="D4" s="32" t="s">
        <v>104</v>
      </c>
    </row>
    <row r="5" spans="1:4" ht="45.6" customHeight="1" x14ac:dyDescent="0.3">
      <c r="A5" s="38" t="s">
        <v>134</v>
      </c>
      <c r="B5" s="36"/>
      <c r="C5" s="67" t="b">
        <v>0</v>
      </c>
      <c r="D5" s="67"/>
    </row>
    <row r="6" spans="1:4" ht="45.6" customHeight="1" x14ac:dyDescent="0.3">
      <c r="A6" s="38" t="s">
        <v>129</v>
      </c>
      <c r="B6" s="36"/>
      <c r="C6" s="67" t="b">
        <v>0</v>
      </c>
      <c r="D6" s="67"/>
    </row>
    <row r="7" spans="1:4" ht="44.7" customHeight="1" x14ac:dyDescent="0.3">
      <c r="A7" s="38" t="s">
        <v>130</v>
      </c>
      <c r="B7" s="36"/>
      <c r="C7" s="21" t="b">
        <v>0</v>
      </c>
      <c r="D7" s="1"/>
    </row>
    <row r="8" spans="1:4" ht="44.7" customHeight="1" x14ac:dyDescent="0.3">
      <c r="A8" s="38" t="s">
        <v>105</v>
      </c>
      <c r="B8" s="36"/>
      <c r="C8" s="21" t="b">
        <v>0</v>
      </c>
      <c r="D8" s="1"/>
    </row>
    <row r="9" spans="1:4" ht="44.7" customHeight="1" x14ac:dyDescent="0.3">
      <c r="A9" s="38" t="s">
        <v>106</v>
      </c>
      <c r="B9" s="36"/>
      <c r="C9" s="21" t="b">
        <v>0</v>
      </c>
      <c r="D9" s="1"/>
    </row>
    <row r="10" spans="1:4" ht="44.7" customHeight="1" x14ac:dyDescent="0.3">
      <c r="A10" s="38" t="s">
        <v>107</v>
      </c>
      <c r="B10" s="36"/>
      <c r="C10" s="21" t="b">
        <v>0</v>
      </c>
      <c r="D10" s="1"/>
    </row>
    <row r="11" spans="1:4" ht="44.7" customHeight="1" x14ac:dyDescent="0.3">
      <c r="A11" s="38" t="s">
        <v>108</v>
      </c>
      <c r="B11" s="36"/>
      <c r="C11" s="21" t="b">
        <v>0</v>
      </c>
      <c r="D11" s="1"/>
    </row>
    <row r="12" spans="1:4" ht="44.7" customHeight="1" x14ac:dyDescent="0.3">
      <c r="A12" s="38" t="s">
        <v>109</v>
      </c>
      <c r="B12" s="36"/>
      <c r="C12" s="21" t="b">
        <v>0</v>
      </c>
      <c r="D12" s="1"/>
    </row>
    <row r="13" spans="1:4" ht="44.7" customHeight="1" x14ac:dyDescent="0.3">
      <c r="A13" s="38" t="s">
        <v>110</v>
      </c>
      <c r="B13" s="36"/>
      <c r="C13" s="21" t="b">
        <v>0</v>
      </c>
      <c r="D13" s="1"/>
    </row>
    <row r="14" spans="1:4" ht="44.7" customHeight="1" x14ac:dyDescent="0.3">
      <c r="A14" s="38" t="s">
        <v>111</v>
      </c>
      <c r="B14" s="36"/>
      <c r="C14" s="21" t="b">
        <v>0</v>
      </c>
      <c r="D14" s="1"/>
    </row>
    <row r="15" spans="1:4" ht="44.7" customHeight="1" x14ac:dyDescent="0.3">
      <c r="A15" s="38" t="s">
        <v>112</v>
      </c>
      <c r="B15" s="36"/>
      <c r="C15" s="21" t="b">
        <v>0</v>
      </c>
      <c r="D15" s="1"/>
    </row>
    <row r="16" spans="1:4" ht="44.7" customHeight="1" x14ac:dyDescent="0.3">
      <c r="A16" s="38" t="s">
        <v>113</v>
      </c>
      <c r="B16" s="36"/>
      <c r="C16" s="21" t="b">
        <v>0</v>
      </c>
      <c r="D16" s="1"/>
    </row>
    <row r="17" spans="1:4" ht="44.7" customHeight="1" x14ac:dyDescent="0.3">
      <c r="A17" s="38" t="s">
        <v>114</v>
      </c>
      <c r="B17" s="36"/>
      <c r="C17" s="21" t="b">
        <v>0</v>
      </c>
      <c r="D17" s="1"/>
    </row>
    <row r="18" spans="1:4" ht="44.7" customHeight="1" x14ac:dyDescent="0.3">
      <c r="A18" s="38" t="s">
        <v>115</v>
      </c>
      <c r="B18" s="36"/>
      <c r="C18" s="21" t="b">
        <v>0</v>
      </c>
      <c r="D18" s="1"/>
    </row>
    <row r="19" spans="1:4" ht="44.7" customHeight="1" x14ac:dyDescent="0.3">
      <c r="A19" s="38" t="s">
        <v>116</v>
      </c>
      <c r="B19" s="36"/>
      <c r="C19" s="21" t="b">
        <v>0</v>
      </c>
      <c r="D19" s="1"/>
    </row>
    <row r="20" spans="1:4" ht="44.7" customHeight="1" x14ac:dyDescent="0.3">
      <c r="A20" s="38" t="s">
        <v>117</v>
      </c>
      <c r="B20" s="36"/>
      <c r="C20" s="21" t="b">
        <v>0</v>
      </c>
      <c r="D20" s="1"/>
    </row>
    <row r="21" spans="1:4" ht="44.7" customHeight="1" x14ac:dyDescent="0.3">
      <c r="A21" s="38" t="s">
        <v>118</v>
      </c>
      <c r="B21" s="36"/>
      <c r="C21" s="21" t="b">
        <v>0</v>
      </c>
      <c r="D21" s="1"/>
    </row>
    <row r="22" spans="1:4" ht="44.7" customHeight="1" x14ac:dyDescent="0.3">
      <c r="A22" s="38" t="s">
        <v>135</v>
      </c>
      <c r="B22" s="36"/>
      <c r="C22" s="21" t="b">
        <v>0</v>
      </c>
      <c r="D22" s="1"/>
    </row>
    <row r="23" spans="1:4" ht="44.7" customHeight="1" x14ac:dyDescent="0.3">
      <c r="A23" s="38" t="s">
        <v>136</v>
      </c>
      <c r="B23" s="36"/>
      <c r="C23" s="21" t="b">
        <v>0</v>
      </c>
      <c r="D23" s="1"/>
    </row>
    <row r="24" spans="1:4" ht="44.7" customHeight="1" x14ac:dyDescent="0.3">
      <c r="A24" s="38" t="s">
        <v>137</v>
      </c>
      <c r="B24" s="36"/>
      <c r="C24" s="21"/>
      <c r="D24" s="1"/>
    </row>
    <row r="25" spans="1:4" ht="44.7" customHeight="1" x14ac:dyDescent="0.3">
      <c r="A25" s="38" t="s">
        <v>139</v>
      </c>
      <c r="B25" s="36"/>
      <c r="C25" s="21"/>
      <c r="D25" s="1"/>
    </row>
    <row r="26" spans="1:4" ht="38.25" customHeight="1" x14ac:dyDescent="0.3">
      <c r="A26" s="38" t="s">
        <v>138</v>
      </c>
      <c r="B26" s="36"/>
      <c r="C26" s="21" t="b">
        <v>0</v>
      </c>
      <c r="D26" s="1"/>
    </row>
    <row r="27" spans="1:4" x14ac:dyDescent="0.3">
      <c r="A27" s="37" t="s">
        <v>119</v>
      </c>
      <c r="B27" s="32">
        <f>COUNTIF(C5:C27,TRUE)</f>
        <v>0</v>
      </c>
      <c r="C27" s="31"/>
      <c r="D27" s="31"/>
    </row>
  </sheetData>
  <mergeCells count="1">
    <mergeCell ref="A2:D2"/>
  </mergeCells>
  <conditionalFormatting sqref="A5:A6">
    <cfRule type="expression" dxfId="1" priority="1">
      <formula>$C5=TRUE</formula>
    </cfRule>
  </conditionalFormatting>
  <conditionalFormatting sqref="A7:A27">
    <cfRule type="expression" dxfId="0" priority="10">
      <formula>$C7=TRUE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</xdr:col>
                    <xdr:colOff>327660</xdr:colOff>
                    <xdr:row>7</xdr:row>
                    <xdr:rowOff>106680</xdr:rowOff>
                  </from>
                  <to>
                    <xdr:col>1</xdr:col>
                    <xdr:colOff>1089660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</xdr:col>
                    <xdr:colOff>327660</xdr:colOff>
                    <xdr:row>8</xdr:row>
                    <xdr:rowOff>106680</xdr:rowOff>
                  </from>
                  <to>
                    <xdr:col>1</xdr:col>
                    <xdr:colOff>1089660</xdr:colOff>
                    <xdr:row>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114300</xdr:rowOff>
                  </from>
                  <to>
                    <xdr:col>1</xdr:col>
                    <xdr:colOff>1089660</xdr:colOff>
                    <xdr:row>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1</xdr:col>
                    <xdr:colOff>327660</xdr:colOff>
                    <xdr:row>15</xdr:row>
                    <xdr:rowOff>137160</xdr:rowOff>
                  </from>
                  <to>
                    <xdr:col>1</xdr:col>
                    <xdr:colOff>1089660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1</xdr:col>
                    <xdr:colOff>327660</xdr:colOff>
                    <xdr:row>16</xdr:row>
                    <xdr:rowOff>137160</xdr:rowOff>
                  </from>
                  <to>
                    <xdr:col>1</xdr:col>
                    <xdr:colOff>1089660</xdr:colOff>
                    <xdr:row>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1</xdr:col>
                    <xdr:colOff>327660</xdr:colOff>
                    <xdr:row>25</xdr:row>
                    <xdr:rowOff>144780</xdr:rowOff>
                  </from>
                  <to>
                    <xdr:col>1</xdr:col>
                    <xdr:colOff>1089660</xdr:colOff>
                    <xdr:row>25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1</xdr:col>
                    <xdr:colOff>327660</xdr:colOff>
                    <xdr:row>26</xdr:row>
                    <xdr:rowOff>0</xdr:rowOff>
                  </from>
                  <to>
                    <xdr:col>1</xdr:col>
                    <xdr:colOff>1089660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1</xdr:col>
                    <xdr:colOff>327660</xdr:colOff>
                    <xdr:row>26</xdr:row>
                    <xdr:rowOff>0</xdr:rowOff>
                  </from>
                  <to>
                    <xdr:col>1</xdr:col>
                    <xdr:colOff>1089660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2" name="Check Box 14">
              <controlPr defaultSize="0" autoFill="0" autoLine="0" autoPict="0">
                <anchor moveWithCells="1">
                  <from>
                    <xdr:col>1</xdr:col>
                    <xdr:colOff>327660</xdr:colOff>
                    <xdr:row>17</xdr:row>
                    <xdr:rowOff>137160</xdr:rowOff>
                  </from>
                  <to>
                    <xdr:col>1</xdr:col>
                    <xdr:colOff>1089660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3" name="Check Box 15">
              <controlPr defaultSize="0" autoFill="0" autoLine="0" autoPict="0">
                <anchor moveWithCells="1">
                  <from>
                    <xdr:col>1</xdr:col>
                    <xdr:colOff>327660</xdr:colOff>
                    <xdr:row>17</xdr:row>
                    <xdr:rowOff>137160</xdr:rowOff>
                  </from>
                  <to>
                    <xdr:col>1</xdr:col>
                    <xdr:colOff>1089660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4" name="Check Box 16">
              <controlPr defaultSize="0" autoFill="0" autoLine="0" autoPict="0">
                <anchor moveWithCells="1">
                  <from>
                    <xdr:col>1</xdr:col>
                    <xdr:colOff>327660</xdr:colOff>
                    <xdr:row>18</xdr:row>
                    <xdr:rowOff>137160</xdr:rowOff>
                  </from>
                  <to>
                    <xdr:col>1</xdr:col>
                    <xdr:colOff>1089660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5" name="Check Box 17">
              <controlPr defaultSize="0" autoFill="0" autoLine="0" autoPict="0">
                <anchor moveWithCells="1">
                  <from>
                    <xdr:col>1</xdr:col>
                    <xdr:colOff>327660</xdr:colOff>
                    <xdr:row>18</xdr:row>
                    <xdr:rowOff>137160</xdr:rowOff>
                  </from>
                  <to>
                    <xdr:col>1</xdr:col>
                    <xdr:colOff>1089660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6" name="Check Box 19">
              <controlPr defaultSize="0" autoFill="0" autoLine="0" autoPict="0">
                <anchor moveWithCells="1">
                  <from>
                    <xdr:col>1</xdr:col>
                    <xdr:colOff>327660</xdr:colOff>
                    <xdr:row>10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7" name="Check Box 45">
              <controlPr defaultSize="0" autoFill="0" autoLine="0" autoPict="0">
                <anchor moveWithCells="1">
                  <from>
                    <xdr:col>1</xdr:col>
                    <xdr:colOff>327660</xdr:colOff>
                    <xdr:row>11</xdr:row>
                    <xdr:rowOff>114300</xdr:rowOff>
                  </from>
                  <to>
                    <xdr:col>1</xdr:col>
                    <xdr:colOff>1066800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8" name="Check Box 46">
              <controlPr defaultSize="0" autoFill="0" autoLine="0" autoPict="0">
                <anchor moveWithCells="1">
                  <from>
                    <xdr:col>1</xdr:col>
                    <xdr:colOff>327660</xdr:colOff>
                    <xdr:row>11</xdr:row>
                    <xdr:rowOff>114300</xdr:rowOff>
                  </from>
                  <to>
                    <xdr:col>1</xdr:col>
                    <xdr:colOff>1066800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9" name="Check Box 47">
              <controlPr defaultSize="0" autoFill="0" autoLine="0" autoPict="0">
                <anchor moveWithCells="1">
                  <from>
                    <xdr:col>1</xdr:col>
                    <xdr:colOff>327660</xdr:colOff>
                    <xdr:row>12</xdr:row>
                    <xdr:rowOff>114300</xdr:rowOff>
                  </from>
                  <to>
                    <xdr:col>1</xdr:col>
                    <xdr:colOff>1066800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20" name="Check Box 53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21" name="Check Box 54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22" name="Check Box 55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3" name="Check Box 56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4" name="Check Box 57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5" name="Check Box 58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6" name="Check Box 59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0</xdr:rowOff>
                  </from>
                  <to>
                    <xdr:col>1</xdr:col>
                    <xdr:colOff>1066800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27" name="Check Box 67">
              <controlPr defaultSize="0" autoFill="0" autoLine="0" autoPict="0">
                <anchor moveWithCells="1">
                  <from>
                    <xdr:col>1</xdr:col>
                    <xdr:colOff>327660</xdr:colOff>
                    <xdr:row>19</xdr:row>
                    <xdr:rowOff>137160</xdr:rowOff>
                  </from>
                  <to>
                    <xdr:col>1</xdr:col>
                    <xdr:colOff>1089660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28" name="Check Box 50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114300</xdr:rowOff>
                  </from>
                  <to>
                    <xdr:col>1</xdr:col>
                    <xdr:colOff>1066800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29" name="Check Box 6">
              <controlPr defaultSize="0" autoFill="0" autoLine="0" autoPict="0">
                <anchor moveWithCells="1">
                  <from>
                    <xdr:col>1</xdr:col>
                    <xdr:colOff>327660</xdr:colOff>
                    <xdr:row>6</xdr:row>
                    <xdr:rowOff>106680</xdr:rowOff>
                  </from>
                  <to>
                    <xdr:col>1</xdr:col>
                    <xdr:colOff>1089660</xdr:colOff>
                    <xdr:row>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30" name="Check Box 76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106680</xdr:rowOff>
                  </from>
                  <to>
                    <xdr:col>1</xdr:col>
                    <xdr:colOff>1089660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31" name="Check Box 77">
              <controlPr defaultSize="0" autoFill="0" autoLine="0" autoPict="0">
                <anchor moveWithCells="1">
                  <from>
                    <xdr:col>1</xdr:col>
                    <xdr:colOff>327660</xdr:colOff>
                    <xdr:row>5</xdr:row>
                    <xdr:rowOff>106680</xdr:rowOff>
                  </from>
                  <to>
                    <xdr:col>1</xdr:col>
                    <xdr:colOff>1089660</xdr:colOff>
                    <xdr:row>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32" name="Check Box 78">
              <controlPr defaultSize="0" autoFill="0" autoLine="0" autoPict="0">
                <anchor moveWithCells="1">
                  <from>
                    <xdr:col>1</xdr:col>
                    <xdr:colOff>327660</xdr:colOff>
                    <xdr:row>20</xdr:row>
                    <xdr:rowOff>137160</xdr:rowOff>
                  </from>
                  <to>
                    <xdr:col>1</xdr:col>
                    <xdr:colOff>1089660</xdr:colOff>
                    <xdr:row>20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33" name="Check Box 79">
              <controlPr defaultSize="0" autoFill="0" autoLine="0" autoPict="0">
                <anchor moveWithCells="1">
                  <from>
                    <xdr:col>1</xdr:col>
                    <xdr:colOff>327660</xdr:colOff>
                    <xdr:row>21</xdr:row>
                    <xdr:rowOff>137160</xdr:rowOff>
                  </from>
                  <to>
                    <xdr:col>1</xdr:col>
                    <xdr:colOff>1089660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34" name="Check Box 80">
              <controlPr defaultSize="0" autoFill="0" autoLine="0" autoPict="0">
                <anchor moveWithCells="1">
                  <from>
                    <xdr:col>1</xdr:col>
                    <xdr:colOff>327660</xdr:colOff>
                    <xdr:row>22</xdr:row>
                    <xdr:rowOff>137160</xdr:rowOff>
                  </from>
                  <to>
                    <xdr:col>1</xdr:col>
                    <xdr:colOff>1089660</xdr:colOff>
                    <xdr:row>22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35" name="Check Box 81">
              <controlPr defaultSize="0" autoFill="0" autoLine="0" autoPict="0">
                <anchor moveWithCells="1">
                  <from>
                    <xdr:col>1</xdr:col>
                    <xdr:colOff>327660</xdr:colOff>
                    <xdr:row>23</xdr:row>
                    <xdr:rowOff>137160</xdr:rowOff>
                  </from>
                  <to>
                    <xdr:col>1</xdr:col>
                    <xdr:colOff>1089660</xdr:colOff>
                    <xdr:row>23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36" name="Check Box 82">
              <controlPr defaultSize="0" autoFill="0" autoLine="0" autoPict="0">
                <anchor moveWithCells="1">
                  <from>
                    <xdr:col>1</xdr:col>
                    <xdr:colOff>327660</xdr:colOff>
                    <xdr:row>24</xdr:row>
                    <xdr:rowOff>137160</xdr:rowOff>
                  </from>
                  <to>
                    <xdr:col>1</xdr:col>
                    <xdr:colOff>1089660</xdr:colOff>
                    <xdr:row>24</xdr:row>
                    <xdr:rowOff>365760</xdr:rowOff>
                  </to>
                </anchor>
              </controlPr>
            </control>
          </mc:Choice>
        </mc:AlternateContent>
      </controls>
    </mc:Choice>
  </mc:AlternateContent>
  <tableParts count="1">
    <tablePart r:id="rId3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86BB0243517744B090F15758E0ACF1" ma:contentTypeVersion="1" ma:contentTypeDescription="Crear nuevo documento." ma:contentTypeScope="" ma:versionID="5cf68b5e4f5560846c6c26cac4645d5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996C89-CE70-4A1E-9A39-184CFB5A4EB6}">
  <ds:schemaRefs>
    <ds:schemaRef ds:uri="http://schemas.microsoft.com/office/2006/documentManagement/types"/>
    <ds:schemaRef ds:uri="http://purl.org/dc/terms/"/>
    <ds:schemaRef ds:uri="http://purl.org/dc/dcmitype/"/>
    <ds:schemaRef ds:uri="edec1f7b-f351-4e24-a96a-b464ea6b7d1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c7197a6-1515-4fef-b20e-5c28e43cedb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CCC1AE-C819-4E19-9882-13828B420ED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35810FB-EECB-4741-B5C4-AB339B6A6D2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64ECF9-E772-4C87-8E99-7229EA7534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Cabecera</vt:lpstr>
      <vt:lpstr>Horas trabajadas de personal</vt:lpstr>
      <vt:lpstr>Costes de personal</vt:lpstr>
      <vt:lpstr>Informe Económico</vt:lpstr>
      <vt:lpstr>Relación de facturas</vt:lpstr>
      <vt:lpstr>Justificantes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Libia Medel Mora</dc:creator>
  <cp:keywords/>
  <dc:description/>
  <cp:lastModifiedBy>Luis Martínez Pacheco</cp:lastModifiedBy>
  <cp:revision/>
  <dcterms:created xsi:type="dcterms:W3CDTF">2023-06-08T07:15:29Z</dcterms:created>
  <dcterms:modified xsi:type="dcterms:W3CDTF">2025-03-17T09:14:50Z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0x010100C886BB0243517744B090F15758E0ACF1</vt:lpwstr>
  </property>
  <property fmtid="{D5CDD505-2E9C-101B-9397-08002B2CF9AE}" pid="3" name="MediaServiceImageTags">
    <vt:lpwstr/>
  </property>
</Properties>
</file>