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DSSA_Interno\I+D\4. I+D 2023\11. SEGUIMIENTO\Informes intermedios\Año 2024\Seguimiento de informes 2024 adaptar\"/>
    </mc:Choice>
  </mc:AlternateContent>
  <xr:revisionPtr revIDLastSave="0" documentId="13_ncr:1_{858A30B3-6C1B-4850-BAA0-E4EEB3B87FD9}" xr6:coauthVersionLast="47" xr6:coauthVersionMax="47" xr10:uidLastSave="{00000000-0000-0000-0000-000000000000}"/>
  <bookViews>
    <workbookView xWindow="22932" yWindow="3408" windowWidth="23256" windowHeight="12456" firstSheet="3" activeTab="3" xr2:uid="{00000000-000D-0000-FFFF-FFFF00000000}"/>
  </bookViews>
  <sheets>
    <sheet name="Cabecera" sheetId="5" r:id="rId1"/>
    <sheet name="Informe Infraestructuras" sheetId="9" r:id="rId2"/>
    <sheet name="Justificación Infraestructuras" sheetId="11" r:id="rId3"/>
    <sheet name="Informe Equipamiento" sheetId="12" r:id="rId4"/>
    <sheet name="Justificación Equipamiento" sheetId="13" r:id="rId5"/>
    <sheet name="Informe Proyectos" sheetId="2" r:id="rId6"/>
    <sheet name="Justificación Proyectos" sheetId="14" r:id="rId7"/>
  </sheets>
  <definedNames>
    <definedName name="_xlnm.Print_Area" localSheetId="3">'Informe Equipamiento'!$A$1:$L$8</definedName>
    <definedName name="_xlnm.Print_Area" localSheetId="1">'Informe Infraestructuras'!$A$1:$L$15</definedName>
    <definedName name="_xlnm.Print_Area" localSheetId="5">'Informe Proyectos'!$A$1:$L$11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M8" i="9" l="1"/>
  <c r="I8" i="9"/>
  <c r="H8" i="9"/>
  <c r="J8" i="9" s="1"/>
  <c r="K8" i="9" s="1"/>
  <c r="M5" i="2"/>
  <c r="M6" i="2"/>
  <c r="M7" i="2"/>
  <c r="M8" i="2"/>
  <c r="M9" i="2"/>
  <c r="M10" i="2"/>
  <c r="M11" i="2"/>
  <c r="M4" i="2"/>
  <c r="K5" i="2"/>
  <c r="K6" i="2"/>
  <c r="K7" i="2"/>
  <c r="K8" i="2"/>
  <c r="K9" i="2"/>
  <c r="K10" i="2"/>
  <c r="K11" i="2"/>
  <c r="K4" i="2"/>
  <c r="J5" i="2"/>
  <c r="J6" i="2"/>
  <c r="J7" i="2"/>
  <c r="J8" i="2"/>
  <c r="J9" i="2"/>
  <c r="J10" i="2"/>
  <c r="J11" i="2"/>
  <c r="J4" i="2"/>
  <c r="I9" i="2"/>
  <c r="H9" i="2"/>
  <c r="I4" i="2"/>
  <c r="I11" i="2" s="1"/>
  <c r="H4" i="2"/>
  <c r="H11" i="2" s="1"/>
  <c r="G9" i="2"/>
  <c r="F9" i="2"/>
  <c r="G4" i="2"/>
  <c r="G11" i="2" s="1"/>
  <c r="F4" i="2"/>
  <c r="F11" i="2" s="1"/>
  <c r="M5" i="12"/>
  <c r="M6" i="12"/>
  <c r="M7" i="12"/>
  <c r="M8" i="12"/>
  <c r="L8" i="12"/>
  <c r="L7" i="12" s="1"/>
  <c r="L6" i="12" s="1"/>
  <c r="L5" i="12" s="1"/>
  <c r="K5" i="12"/>
  <c r="K6" i="12"/>
  <c r="K7" i="12"/>
  <c r="K8" i="12"/>
  <c r="K4" i="12"/>
  <c r="J5" i="12"/>
  <c r="J6" i="12"/>
  <c r="J7" i="12"/>
  <c r="J8" i="12"/>
  <c r="J4" i="12"/>
  <c r="I7" i="12"/>
  <c r="H7" i="12"/>
  <c r="I6" i="12"/>
  <c r="H6" i="12"/>
  <c r="I5" i="12"/>
  <c r="H5" i="12"/>
  <c r="G4" i="12"/>
  <c r="G8" i="12" s="1"/>
  <c r="F4" i="12"/>
  <c r="F8" i="12" s="1"/>
  <c r="M6" i="9"/>
  <c r="M7" i="9"/>
  <c r="M9" i="9"/>
  <c r="M10" i="9"/>
  <c r="M11" i="9"/>
  <c r="M12" i="9"/>
  <c r="M13" i="9"/>
  <c r="M14" i="9"/>
  <c r="J7" i="9"/>
  <c r="K7" i="9" s="1"/>
  <c r="I5" i="9"/>
  <c r="I6" i="9"/>
  <c r="J6" i="9" s="1"/>
  <c r="K6" i="9" s="1"/>
  <c r="I7" i="9"/>
  <c r="I9" i="9"/>
  <c r="I10" i="9"/>
  <c r="J10" i="9" s="1"/>
  <c r="K10" i="9" s="1"/>
  <c r="I11" i="9"/>
  <c r="J11" i="9" s="1"/>
  <c r="K11" i="9" s="1"/>
  <c r="I12" i="9"/>
  <c r="I13" i="9"/>
  <c r="I14" i="9"/>
  <c r="H5" i="9"/>
  <c r="J5" i="9" s="1"/>
  <c r="K5" i="9" s="1"/>
  <c r="H6" i="9"/>
  <c r="H7" i="9"/>
  <c r="H9" i="9"/>
  <c r="J9" i="9" s="1"/>
  <c r="K9" i="9" s="1"/>
  <c r="H10" i="9"/>
  <c r="H11" i="9"/>
  <c r="H12" i="9"/>
  <c r="H13" i="9"/>
  <c r="H14" i="9"/>
  <c r="J14" i="9" l="1"/>
  <c r="K14" i="9" s="1"/>
  <c r="M5" i="9"/>
  <c r="J13" i="9"/>
  <c r="K13" i="9" s="1"/>
  <c r="J12" i="9"/>
  <c r="K12" i="9" s="1"/>
  <c r="G4" i="9"/>
  <c r="G15" i="9" s="1"/>
  <c r="F4" i="9"/>
  <c r="F15" i="9" s="1"/>
  <c r="B5" i="14"/>
  <c r="B6" i="14"/>
  <c r="B7" i="14"/>
  <c r="B8" i="14"/>
  <c r="L4" i="2"/>
  <c r="B4" i="12"/>
  <c r="B8" i="12" s="1"/>
  <c r="L4" i="9"/>
  <c r="E4" i="9"/>
  <c r="D4" i="9"/>
  <c r="C4" i="9"/>
  <c r="C15" i="9" s="1"/>
  <c r="B4" i="9"/>
  <c r="B15" i="9" s="1"/>
  <c r="L4" i="12"/>
  <c r="M4" i="12" s="1"/>
  <c r="C4" i="12"/>
  <c r="C8" i="12" s="1"/>
  <c r="D4" i="12"/>
  <c r="E4" i="12"/>
  <c r="E4" i="2"/>
  <c r="D4" i="2"/>
  <c r="C4" i="2"/>
  <c r="B4" i="2"/>
  <c r="L15" i="9" l="1"/>
  <c r="D8" i="12"/>
  <c r="H8" i="12" s="1"/>
  <c r="H4" i="12"/>
  <c r="E8" i="12"/>
  <c r="I8" i="12" s="1"/>
  <c r="I4" i="12"/>
  <c r="D15" i="9"/>
  <c r="H15" i="9" s="1"/>
  <c r="H4" i="9"/>
  <c r="M4" i="9" s="1"/>
  <c r="E15" i="9"/>
  <c r="I15" i="9" s="1"/>
  <c r="I4" i="9"/>
  <c r="M15" i="9" l="1"/>
  <c r="J15" i="9"/>
  <c r="K15" i="9" s="1"/>
  <c r="J4" i="9"/>
  <c r="K4" i="9" s="1"/>
  <c r="B4" i="14"/>
  <c r="B7" i="13"/>
  <c r="B6" i="13" l="1"/>
  <c r="B4" i="13"/>
  <c r="B5" i="13"/>
  <c r="B13" i="11" l="1"/>
  <c r="B12" i="11"/>
  <c r="L9" i="2"/>
  <c r="L11" i="2" s="1"/>
  <c r="E9" i="2"/>
  <c r="E11" i="2" s="1"/>
  <c r="D9" i="2"/>
  <c r="D11" i="2" s="1"/>
  <c r="C9" i="2"/>
  <c r="C11" i="2" s="1"/>
  <c r="B14" i="11" l="1"/>
  <c r="B9" i="14"/>
  <c r="B9" i="11"/>
  <c r="B10" i="11"/>
  <c r="B11" i="11"/>
  <c r="B6" i="11"/>
  <c r="B5" i="11"/>
  <c r="B7" i="11"/>
  <c r="B9" i="2" l="1"/>
  <c r="B11" i="2" s="1"/>
  <c r="B10" i="14" l="1"/>
  <c r="B4" i="11" l="1"/>
</calcChain>
</file>

<file path=xl/sharedStrings.xml><?xml version="1.0" encoding="utf-8"?>
<sst xmlns="http://schemas.openxmlformats.org/spreadsheetml/2006/main" count="115" uniqueCount="48">
  <si>
    <t>Gastos de personal</t>
  </si>
  <si>
    <t>TOTAL</t>
  </si>
  <si>
    <t>Título del informe</t>
  </si>
  <si>
    <t>Expediente</t>
  </si>
  <si>
    <t>Título del proyecto</t>
  </si>
  <si>
    <t>Fecha del informe</t>
  </si>
  <si>
    <t>NIF</t>
  </si>
  <si>
    <t>Logo</t>
  </si>
  <si>
    <t>Nombre de la entidad beneficiaria</t>
  </si>
  <si>
    <t>Presupuesto Total Aprobado según resolución de concesión</t>
  </si>
  <si>
    <t>Control</t>
  </si>
  <si>
    <t>Último presupuesto tras modificaciones autorizadas antes del 01/01/2024 
(si no hubo modificaciones, mismo que columna B)</t>
  </si>
  <si>
    <t>Costes de instrumental y material inventariable</t>
  </si>
  <si>
    <t>Conceptos financiables (según Orden ETD/805/2022, de 15 de julio)</t>
  </si>
  <si>
    <t>Conceptos financiables</t>
  </si>
  <si>
    <t>¿Existe desviación y no se cumplió con el presupuesto?</t>
  </si>
  <si>
    <t>Motivo de la desviación</t>
  </si>
  <si>
    <t>Referencias a documentos justificativos en expediente</t>
  </si>
  <si>
    <t>Subprograma y modalidad</t>
  </si>
  <si>
    <t>Nota. Cumplimentar sólo las 2 pestañas que correspondan a la modalidad y subprograma correspondientes (Informe MOD_SUB + Justificación MOD_SUB)</t>
  </si>
  <si>
    <t>Costes directos</t>
  </si>
  <si>
    <t>Coste de personal</t>
  </si>
  <si>
    <t>Costes de movilidad</t>
  </si>
  <si>
    <t>Costes de inmovilizado material</t>
  </si>
  <si>
    <t>Costes de adquisición de activos inmateriales</t>
  </si>
  <si>
    <t>Costes de solicitud de derechos de propiedad industrial e intelectual</t>
  </si>
  <si>
    <t>Costes de investigación contractual, conocimientos y patentes</t>
  </si>
  <si>
    <t>Costes de apoyo y asesoramiento en materia de innovación</t>
  </si>
  <si>
    <t>Otros costes derivados de trabajos de asesoramiento</t>
  </si>
  <si>
    <t>Otros costes</t>
  </si>
  <si>
    <t>Otros gastos de funcionamiento</t>
  </si>
  <si>
    <t>Costes indirectos</t>
  </si>
  <si>
    <t>Costes de investigación contractual</t>
  </si>
  <si>
    <t>Gastos generales</t>
  </si>
  <si>
    <t>Informe de seguimiento anual económico año 2024</t>
  </si>
  <si>
    <t>INFORME ECONÓMICO DE SEGUIMIENTO ANUAL AÑO - 2024</t>
  </si>
  <si>
    <t xml:space="preserve">Gasto previsto para 2023 
(si hubo modificaciones en 2023, el último de 2023) </t>
  </si>
  <si>
    <t>Gasto incurrido en el año 2023 
(desde 01/01/2023 hasta 31/12/2023)</t>
  </si>
  <si>
    <t xml:space="preserve">Gasto previsto para 2024
(si hubo modificaciones en 2024, el último de 2024) </t>
  </si>
  <si>
    <t>Gasto incurrido en el año 2024
(desde 01/01/2024 hasta 31/12/2024)</t>
  </si>
  <si>
    <t>Variación en 2024
(1)-(2)
&gt;0 Menor gasto
=0 Igual gasto
&lt;0 Mayor gasto</t>
  </si>
  <si>
    <t xml:space="preserve">Gasto previsto en 2023 y 2024
(1) </t>
  </si>
  <si>
    <t>Gasto incurrido en 2023 y 2024
(2)</t>
  </si>
  <si>
    <t>% variación en 2024
(1-2)/(1)</t>
  </si>
  <si>
    <t>Gasto previsto  para 2025</t>
  </si>
  <si>
    <t>Último presupuesto tras modificaciones autorizadas antes del 01/01/2025
(si no hubo modificaciones, mismo que columna B)</t>
  </si>
  <si>
    <r>
      <t>TSI-064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00-2023-</t>
    </r>
    <r>
      <rPr>
        <sz val="11"/>
        <color rgb="FFFF0000"/>
        <rFont val="Calibri"/>
        <family val="2"/>
        <scheme val="minor"/>
      </rPr>
      <t>XXX</t>
    </r>
  </si>
  <si>
    <t>Costes de adquisición de material fungible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</si>
</sst>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4" fillId="0" borderId="0" xfId="0" applyFont="1" applyAlignment="1">
      <alignment horizontal="left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0" fillId="6" borderId="0" xfId="0" applyFill="1" applyProtection="1"/>
    <xf numFmtId="0" fontId="1" fillId="3" borderId="1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left"/>
    </xf>
    <xf numFmtId="164" fontId="7" fillId="12" borderId="3" xfId="0" applyNumberFormat="1" applyFont="1" applyFill="1" applyBorder="1" applyAlignment="1" applyProtection="1">
      <alignment horizontal="center" vertical="center" wrapText="1"/>
    </xf>
    <xf numFmtId="164" fontId="7" fillId="10" borderId="3" xfId="0" applyNumberFormat="1" applyFont="1" applyFill="1" applyBorder="1" applyAlignment="1" applyProtection="1">
      <alignment horizontal="center" vertical="center" wrapText="1"/>
    </xf>
    <xf numFmtId="10" fontId="7" fillId="10" borderId="3" xfId="0" applyNumberFormat="1" applyFont="1" applyFill="1" applyBorder="1" applyAlignment="1" applyProtection="1">
      <alignment horizontal="center" vertical="center" wrapText="1"/>
    </xf>
    <xf numFmtId="164" fontId="6" fillId="9" borderId="3" xfId="0" applyNumberFormat="1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 applyProtection="1">
      <alignment horizontal="center"/>
    </xf>
    <xf numFmtId="0" fontId="0" fillId="8" borderId="1" xfId="0" applyFill="1" applyBorder="1" applyAlignment="1" applyProtection="1">
      <alignment horizontal="left" vertical="center"/>
    </xf>
    <xf numFmtId="0" fontId="0" fillId="8" borderId="5" xfId="0" applyFill="1" applyBorder="1" applyAlignment="1" applyProtection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0" fillId="8" borderId="7" xfId="0" applyFill="1" applyBorder="1" applyAlignment="1" applyProtection="1">
      <alignment horizontal="left"/>
      <protection locked="0"/>
    </xf>
    <xf numFmtId="0" fontId="0" fillId="8" borderId="8" xfId="0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187767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6</xdr:col>
      <xdr:colOff>1475661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563880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A1:H13"/>
  <sheetViews>
    <sheetView zoomScaleNormal="100" workbookViewId="0">
      <selection activeCell="C7" sqref="C7:G7"/>
    </sheetView>
  </sheetViews>
  <sheetFormatPr baseColWidth="10" defaultColWidth="11.5703125" defaultRowHeight="15" x14ac:dyDescent="0.25"/>
  <cols>
    <col min="1" max="1" width="3.85546875" style="2" customWidth="1"/>
    <col min="2" max="2" width="33.7109375" style="2" customWidth="1"/>
    <col min="3" max="3" width="40.42578125" style="2" customWidth="1"/>
    <col min="4" max="4" width="6.42578125" style="2" customWidth="1"/>
    <col min="5" max="5" width="22.140625" style="2" customWidth="1"/>
    <col min="6" max="6" width="11.5703125" style="2"/>
    <col min="7" max="7" width="22.85546875" style="2" customWidth="1"/>
    <col min="8" max="16384" width="11.5703125" style="2"/>
  </cols>
  <sheetData>
    <row r="1" spans="1:8" x14ac:dyDescent="0.25">
      <c r="A1" s="19"/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29"/>
      <c r="C2" s="29"/>
      <c r="D2" s="29"/>
      <c r="E2" s="29"/>
      <c r="F2" s="29"/>
      <c r="G2" s="29"/>
      <c r="H2" s="19"/>
    </row>
    <row r="3" spans="1:8" ht="57.6" customHeight="1" x14ac:dyDescent="0.25">
      <c r="A3" s="19"/>
      <c r="B3" s="29"/>
      <c r="C3" s="29"/>
      <c r="D3" s="29"/>
      <c r="E3" s="29"/>
      <c r="F3" s="29"/>
      <c r="G3" s="29"/>
      <c r="H3" s="19"/>
    </row>
    <row r="4" spans="1:8" ht="21" customHeight="1" x14ac:dyDescent="0.25">
      <c r="A4" s="19"/>
      <c r="B4" s="20" t="s">
        <v>2</v>
      </c>
      <c r="C4" s="30" t="s">
        <v>34</v>
      </c>
      <c r="D4" s="30"/>
      <c r="E4" s="30"/>
      <c r="F4" s="30"/>
      <c r="G4" s="31"/>
      <c r="H4" s="19"/>
    </row>
    <row r="5" spans="1:8" ht="107.45" customHeight="1" x14ac:dyDescent="0.25">
      <c r="A5" s="19"/>
      <c r="B5" s="21" t="s">
        <v>7</v>
      </c>
      <c r="C5" s="34"/>
      <c r="D5" s="35"/>
      <c r="E5" s="35"/>
      <c r="F5" s="35"/>
      <c r="G5" s="36"/>
      <c r="H5" s="19"/>
    </row>
    <row r="6" spans="1:8" ht="22.35" customHeight="1" x14ac:dyDescent="0.25">
      <c r="A6" s="19"/>
      <c r="B6" s="20" t="s">
        <v>8</v>
      </c>
      <c r="C6" s="37"/>
      <c r="D6" s="38"/>
      <c r="E6" s="39"/>
      <c r="F6" s="22" t="s">
        <v>6</v>
      </c>
      <c r="G6" s="16"/>
      <c r="H6" s="19"/>
    </row>
    <row r="7" spans="1:8" ht="22.35" customHeight="1" x14ac:dyDescent="0.25">
      <c r="A7" s="19"/>
      <c r="B7" s="20" t="s">
        <v>3</v>
      </c>
      <c r="C7" s="32" t="s">
        <v>46</v>
      </c>
      <c r="D7" s="32"/>
      <c r="E7" s="32"/>
      <c r="F7" s="32"/>
      <c r="G7" s="33"/>
      <c r="H7" s="19"/>
    </row>
    <row r="8" spans="1:8" ht="22.35" customHeight="1" x14ac:dyDescent="0.25">
      <c r="A8" s="19"/>
      <c r="B8" s="20" t="s">
        <v>4</v>
      </c>
      <c r="C8" s="28"/>
      <c r="D8" s="28"/>
      <c r="E8" s="28"/>
      <c r="F8" s="28"/>
      <c r="G8" s="28"/>
      <c r="H8" s="19"/>
    </row>
    <row r="9" spans="1:8" ht="22.35" customHeight="1" x14ac:dyDescent="0.25">
      <c r="A9" s="19"/>
      <c r="B9" s="20" t="s">
        <v>18</v>
      </c>
      <c r="C9" s="40"/>
      <c r="D9" s="41"/>
      <c r="E9" s="41"/>
      <c r="F9" s="41"/>
      <c r="G9" s="42"/>
      <c r="H9" s="19"/>
    </row>
    <row r="10" spans="1:8" ht="22.35" customHeight="1" x14ac:dyDescent="0.25">
      <c r="A10" s="19"/>
      <c r="B10" s="20" t="s">
        <v>5</v>
      </c>
      <c r="C10" s="28"/>
      <c r="D10" s="28"/>
      <c r="E10" s="28"/>
      <c r="F10" s="28"/>
      <c r="G10" s="28"/>
      <c r="H10" s="19"/>
    </row>
    <row r="11" spans="1:8" x14ac:dyDescent="0.25">
      <c r="A11" s="19"/>
      <c r="B11" s="23"/>
      <c r="C11" s="19"/>
      <c r="D11" s="19"/>
      <c r="E11" s="19"/>
      <c r="F11" s="19"/>
      <c r="G11" s="19"/>
      <c r="H11" s="19"/>
    </row>
    <row r="12" spans="1:8" x14ac:dyDescent="0.25">
      <c r="A12" s="19"/>
      <c r="B12" s="19" t="s">
        <v>19</v>
      </c>
      <c r="C12" s="19"/>
      <c r="D12" s="19"/>
      <c r="E12" s="19"/>
      <c r="F12" s="19"/>
      <c r="G12" s="19"/>
      <c r="H12" s="19"/>
    </row>
    <row r="13" spans="1:8" x14ac:dyDescent="0.25">
      <c r="A13" s="19"/>
      <c r="B13" s="19"/>
      <c r="C13" s="19"/>
      <c r="D13" s="19"/>
      <c r="E13" s="19"/>
      <c r="F13" s="19"/>
      <c r="G13" s="19"/>
      <c r="H13" s="19"/>
    </row>
  </sheetData>
  <mergeCells count="8">
    <mergeCell ref="C10:G10"/>
    <mergeCell ref="B2:G3"/>
    <mergeCell ref="C4:G4"/>
    <mergeCell ref="C7:G7"/>
    <mergeCell ref="C8:G8"/>
    <mergeCell ref="C5:G5"/>
    <mergeCell ref="C6:E6"/>
    <mergeCell ref="C9:G9"/>
  </mergeCells>
  <phoneticPr fontId="3" type="noConversion"/>
  <dataValidations xWindow="848" yWindow="793" count="1">
    <dataValidation type="list" allowBlank="1" showInputMessage="1" showErrorMessage="1" error="Es necesario seleccionar una de las opciones de la lista desplegable, no pudiéndose introducir datos a mano" promptTitle="Subprograma y Modalidad" prompt="Seleccionar de la lista desplegable entre:_x000a_- Modalidad Infraestructuras (Subprograma Infraestructuras y Equipamiento)_x000a_- Modalidad Equipamiento (Subprograma Infraestructuras y Equipamiento)_x000a_- Subprograma Proyectos" sqref="C9:G9" xr:uid="{D92A1990-26ED-43A5-B9F9-0A02BBA97998}">
      <formula1>"Modalidad Infraestructuras (Subprograma Infraestructuras y Equipamiento),Modalidad Equipamiento (Subprograma Infraestructuras y Equipamiento),Subprograma Proyectos"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92A4-3CAB-4DB1-B9D9-6D52135F2B3C}">
  <sheetPr>
    <tabColor rgb="FFCCFFFF"/>
    <pageSetUpPr fitToPage="1"/>
  </sheetPr>
  <dimension ref="A2:M29"/>
  <sheetViews>
    <sheetView zoomScale="81" zoomScaleNormal="81" workbookViewId="0">
      <selection activeCell="A8" sqref="A8"/>
    </sheetView>
  </sheetViews>
  <sheetFormatPr baseColWidth="10" defaultColWidth="11.5703125" defaultRowHeight="15" x14ac:dyDescent="0.25"/>
  <cols>
    <col min="1" max="1" width="69.28515625" bestFit="1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45</v>
      </c>
      <c r="D3" s="3" t="s">
        <v>36</v>
      </c>
      <c r="E3" s="3" t="s">
        <v>37</v>
      </c>
      <c r="F3" s="3" t="s">
        <v>38</v>
      </c>
      <c r="G3" s="3" t="s">
        <v>39</v>
      </c>
      <c r="H3" s="3" t="s">
        <v>41</v>
      </c>
      <c r="I3" s="3" t="s">
        <v>42</v>
      </c>
      <c r="J3" s="3" t="s">
        <v>40</v>
      </c>
      <c r="K3" s="3" t="s">
        <v>43</v>
      </c>
      <c r="L3" s="3" t="s">
        <v>44</v>
      </c>
      <c r="M3" s="12" t="s">
        <v>10</v>
      </c>
    </row>
    <row r="4" spans="1:13" s="1" customFormat="1" ht="16.5" customHeight="1" x14ac:dyDescent="0.25">
      <c r="A4" s="4" t="s">
        <v>20</v>
      </c>
      <c r="B4" s="24">
        <f t="shared" ref="B4:G4" si="0">SUM(B5:B14)</f>
        <v>0</v>
      </c>
      <c r="C4" s="24">
        <f t="shared" si="0"/>
        <v>0</v>
      </c>
      <c r="D4" s="24">
        <f t="shared" si="0"/>
        <v>0</v>
      </c>
      <c r="E4" s="24">
        <f t="shared" si="0"/>
        <v>0</v>
      </c>
      <c r="F4" s="24">
        <f t="shared" si="0"/>
        <v>0</v>
      </c>
      <c r="G4" s="24">
        <f t="shared" si="0"/>
        <v>0</v>
      </c>
      <c r="H4" s="24">
        <f>SUM(D4,F4)</f>
        <v>0</v>
      </c>
      <c r="I4" s="24">
        <f>SUM(E4,G4)</f>
        <v>0</v>
      </c>
      <c r="J4" s="25">
        <f>H4-I4</f>
        <v>0</v>
      </c>
      <c r="K4" s="26" t="str">
        <f>IFERROR(J4/H4,"")</f>
        <v/>
      </c>
      <c r="L4" s="24">
        <f>SUM(L5:L14)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7" t="s">
        <v>21</v>
      </c>
      <c r="B5" s="8"/>
      <c r="C5" s="8"/>
      <c r="D5" s="8"/>
      <c r="E5" s="8"/>
      <c r="F5" s="8"/>
      <c r="G5" s="8"/>
      <c r="H5" s="24">
        <f t="shared" ref="H5:H14" si="1">SUM(D5,F5)</f>
        <v>0</v>
      </c>
      <c r="I5" s="24">
        <f t="shared" ref="I5:I15" si="2">SUM(E5,G5)</f>
        <v>0</v>
      </c>
      <c r="J5" s="25">
        <f t="shared" ref="J5:J15" si="3">H5-I5</f>
        <v>0</v>
      </c>
      <c r="K5" s="26" t="str">
        <f t="shared" ref="K5:K15" si="4">IFERROR(J5/H5,"")</f>
        <v/>
      </c>
      <c r="L5" s="8"/>
      <c r="M5" s="11" t="str">
        <f t="shared" ref="M5:M15" si="5">IF((L5+H5)=C5,"","No coincide el presupuesto total con la suma de los gastos previstos de los diferentes años")</f>
        <v/>
      </c>
    </row>
    <row r="6" spans="1:13" s="1" customFormat="1" ht="15.75" x14ac:dyDescent="0.25">
      <c r="A6" s="18" t="s">
        <v>22</v>
      </c>
      <c r="B6" s="9"/>
      <c r="C6" s="9"/>
      <c r="D6" s="9"/>
      <c r="E6" s="9"/>
      <c r="F6" s="9"/>
      <c r="G6" s="9"/>
      <c r="H6" s="24">
        <f t="shared" si="1"/>
        <v>0</v>
      </c>
      <c r="I6" s="24">
        <f t="shared" si="2"/>
        <v>0</v>
      </c>
      <c r="J6" s="25">
        <f t="shared" si="3"/>
        <v>0</v>
      </c>
      <c r="K6" s="26" t="str">
        <f t="shared" si="4"/>
        <v/>
      </c>
      <c r="L6" s="9"/>
      <c r="M6" s="11" t="str">
        <f t="shared" si="5"/>
        <v/>
      </c>
    </row>
    <row r="7" spans="1:13" s="1" customFormat="1" ht="15.75" x14ac:dyDescent="0.25">
      <c r="A7" s="17" t="s">
        <v>23</v>
      </c>
      <c r="B7" s="8"/>
      <c r="C7" s="8"/>
      <c r="D7" s="8"/>
      <c r="E7" s="8"/>
      <c r="F7" s="8"/>
      <c r="G7" s="8"/>
      <c r="H7" s="24">
        <f t="shared" si="1"/>
        <v>0</v>
      </c>
      <c r="I7" s="24">
        <f t="shared" si="2"/>
        <v>0</v>
      </c>
      <c r="J7" s="25">
        <f t="shared" si="3"/>
        <v>0</v>
      </c>
      <c r="K7" s="26" t="str">
        <f t="shared" si="4"/>
        <v/>
      </c>
      <c r="L7" s="8"/>
      <c r="M7" s="11" t="str">
        <f t="shared" si="5"/>
        <v/>
      </c>
    </row>
    <row r="8" spans="1:13" s="1" customFormat="1" ht="15.75" x14ac:dyDescent="0.25">
      <c r="A8" s="17" t="s">
        <v>47</v>
      </c>
      <c r="B8" s="8"/>
      <c r="C8" s="8"/>
      <c r="D8" s="8"/>
      <c r="E8" s="8"/>
      <c r="F8" s="8"/>
      <c r="G8" s="8"/>
      <c r="H8" s="24">
        <f t="shared" ref="H8" si="6">SUM(D8,F8)</f>
        <v>0</v>
      </c>
      <c r="I8" s="24">
        <f t="shared" ref="I8" si="7">SUM(E8,G8)</f>
        <v>0</v>
      </c>
      <c r="J8" s="25">
        <f t="shared" ref="J8" si="8">H8-I8</f>
        <v>0</v>
      </c>
      <c r="K8" s="26" t="str">
        <f t="shared" ref="K8" si="9">IFERROR(J8/H8,"")</f>
        <v/>
      </c>
      <c r="L8" s="8"/>
      <c r="M8" s="11" t="str">
        <f t="shared" ref="M8" si="10">IF((L8+H8)=C8,"","No coincide el presupuesto total con la suma de los gastos previstos de los diferentes años")</f>
        <v/>
      </c>
    </row>
    <row r="9" spans="1:13" s="1" customFormat="1" ht="15.75" x14ac:dyDescent="0.25">
      <c r="A9" s="17" t="s">
        <v>24</v>
      </c>
      <c r="B9" s="8"/>
      <c r="C9" s="8"/>
      <c r="D9" s="8"/>
      <c r="E9" s="8"/>
      <c r="F9" s="8"/>
      <c r="G9" s="8"/>
      <c r="H9" s="24">
        <f t="shared" si="1"/>
        <v>0</v>
      </c>
      <c r="I9" s="24">
        <f t="shared" si="2"/>
        <v>0</v>
      </c>
      <c r="J9" s="25">
        <f t="shared" si="3"/>
        <v>0</v>
      </c>
      <c r="K9" s="26" t="str">
        <f t="shared" si="4"/>
        <v/>
      </c>
      <c r="L9" s="8"/>
      <c r="M9" s="11" t="str">
        <f t="shared" si="5"/>
        <v/>
      </c>
    </row>
    <row r="10" spans="1:13" s="1" customFormat="1" ht="15.75" x14ac:dyDescent="0.25">
      <c r="A10" s="18" t="s">
        <v>25</v>
      </c>
      <c r="B10" s="9"/>
      <c r="C10" s="9"/>
      <c r="D10" s="9"/>
      <c r="E10" s="9"/>
      <c r="F10" s="9"/>
      <c r="G10" s="9"/>
      <c r="H10" s="24">
        <f t="shared" si="1"/>
        <v>0</v>
      </c>
      <c r="I10" s="24">
        <f t="shared" si="2"/>
        <v>0</v>
      </c>
      <c r="J10" s="25">
        <f t="shared" si="3"/>
        <v>0</v>
      </c>
      <c r="K10" s="26" t="str">
        <f t="shared" si="4"/>
        <v/>
      </c>
      <c r="L10" s="9"/>
      <c r="M10" s="11" t="str">
        <f t="shared" si="5"/>
        <v/>
      </c>
    </row>
    <row r="11" spans="1:13" s="1" customFormat="1" ht="15.75" x14ac:dyDescent="0.25">
      <c r="A11" s="18" t="s">
        <v>26</v>
      </c>
      <c r="B11" s="9"/>
      <c r="C11" s="9"/>
      <c r="D11" s="9"/>
      <c r="E11" s="9"/>
      <c r="F11" s="9"/>
      <c r="G11" s="9"/>
      <c r="H11" s="24">
        <f t="shared" si="1"/>
        <v>0</v>
      </c>
      <c r="I11" s="24">
        <f t="shared" si="2"/>
        <v>0</v>
      </c>
      <c r="J11" s="25">
        <f t="shared" si="3"/>
        <v>0</v>
      </c>
      <c r="K11" s="26" t="str">
        <f t="shared" si="4"/>
        <v/>
      </c>
      <c r="L11" s="9"/>
      <c r="M11" s="11" t="str">
        <f t="shared" si="5"/>
        <v/>
      </c>
    </row>
    <row r="12" spans="1:13" s="1" customFormat="1" ht="15.75" x14ac:dyDescent="0.25">
      <c r="A12" s="18" t="s">
        <v>27</v>
      </c>
      <c r="B12" s="9"/>
      <c r="C12" s="9"/>
      <c r="D12" s="9"/>
      <c r="E12" s="9"/>
      <c r="F12" s="9"/>
      <c r="G12" s="9"/>
      <c r="H12" s="24">
        <f t="shared" si="1"/>
        <v>0</v>
      </c>
      <c r="I12" s="24">
        <f t="shared" si="2"/>
        <v>0</v>
      </c>
      <c r="J12" s="25">
        <f t="shared" si="3"/>
        <v>0</v>
      </c>
      <c r="K12" s="26" t="str">
        <f t="shared" si="4"/>
        <v/>
      </c>
      <c r="L12" s="9"/>
      <c r="M12" s="11" t="str">
        <f t="shared" si="5"/>
        <v/>
      </c>
    </row>
    <row r="13" spans="1:13" s="1" customFormat="1" ht="15.75" x14ac:dyDescent="0.25">
      <c r="A13" s="18" t="s">
        <v>28</v>
      </c>
      <c r="B13" s="9"/>
      <c r="C13" s="9"/>
      <c r="D13" s="9"/>
      <c r="E13" s="9"/>
      <c r="F13" s="9"/>
      <c r="G13" s="9"/>
      <c r="H13" s="24">
        <f t="shared" si="1"/>
        <v>0</v>
      </c>
      <c r="I13" s="24">
        <f t="shared" si="2"/>
        <v>0</v>
      </c>
      <c r="J13" s="25">
        <f t="shared" si="3"/>
        <v>0</v>
      </c>
      <c r="K13" s="26" t="str">
        <f t="shared" si="4"/>
        <v/>
      </c>
      <c r="L13" s="9"/>
      <c r="M13" s="11" t="str">
        <f t="shared" si="5"/>
        <v/>
      </c>
    </row>
    <row r="14" spans="1:13" s="1" customFormat="1" ht="15.75" x14ac:dyDescent="0.25">
      <c r="A14" s="18" t="s">
        <v>29</v>
      </c>
      <c r="B14" s="9"/>
      <c r="C14" s="9"/>
      <c r="D14" s="9"/>
      <c r="E14" s="9"/>
      <c r="F14" s="9"/>
      <c r="G14" s="9"/>
      <c r="H14" s="24">
        <f t="shared" si="1"/>
        <v>0</v>
      </c>
      <c r="I14" s="24">
        <f t="shared" si="2"/>
        <v>0</v>
      </c>
      <c r="J14" s="25">
        <f t="shared" si="3"/>
        <v>0</v>
      </c>
      <c r="K14" s="26" t="str">
        <f t="shared" si="4"/>
        <v/>
      </c>
      <c r="L14" s="9"/>
      <c r="M14" s="11" t="str">
        <f t="shared" si="5"/>
        <v/>
      </c>
    </row>
    <row r="15" spans="1:13" s="1" customFormat="1" ht="15.75" x14ac:dyDescent="0.25">
      <c r="A15" s="6" t="s">
        <v>1</v>
      </c>
      <c r="B15" s="7">
        <f>B4</f>
        <v>0</v>
      </c>
      <c r="C15" s="7">
        <f t="shared" ref="C15:E15" si="11">C4</f>
        <v>0</v>
      </c>
      <c r="D15" s="7">
        <f t="shared" si="11"/>
        <v>0</v>
      </c>
      <c r="E15" s="7">
        <f t="shared" si="11"/>
        <v>0</v>
      </c>
      <c r="F15" s="7">
        <f t="shared" ref="F15:G15" si="12">F4</f>
        <v>0</v>
      </c>
      <c r="G15" s="7">
        <f t="shared" si="12"/>
        <v>0</v>
      </c>
      <c r="H15" s="24">
        <f>SUM(D15,F15)</f>
        <v>0</v>
      </c>
      <c r="I15" s="24">
        <f t="shared" si="2"/>
        <v>0</v>
      </c>
      <c r="J15" s="25">
        <f t="shared" si="3"/>
        <v>0</v>
      </c>
      <c r="K15" s="26" t="str">
        <f t="shared" si="4"/>
        <v/>
      </c>
      <c r="L15" s="7">
        <f>L4</f>
        <v>0</v>
      </c>
      <c r="M15" s="11" t="str">
        <f t="shared" si="5"/>
        <v/>
      </c>
    </row>
    <row r="29" spans="12:12" x14ac:dyDescent="0.25">
      <c r="L29" s="10"/>
    </row>
  </sheetData>
  <mergeCells count="1">
    <mergeCell ref="A2:M2"/>
  </mergeCells>
  <conditionalFormatting sqref="M4:M7 M9:M15">
    <cfRule type="beginsWith" dxfId="6" priority="2" operator="beginsWith" text="No coincide">
      <formula>LEFT(M4,LEN("No coincide"))="No coincide"</formula>
    </cfRule>
  </conditionalFormatting>
  <conditionalFormatting sqref="M8">
    <cfRule type="beginsWith" dxfId="5" priority="1" operator="beginsWith" text="No coincide">
      <formula>LEFT(M8,LEN("No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B5:G14 L5:L14" xr:uid="{93F9AD66-EB31-4022-A13E-578BEAB557EA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1155-A70A-49BB-AC28-5C048738C7A4}">
  <sheetPr>
    <tabColor rgb="FFCCFFFF"/>
  </sheetPr>
  <dimension ref="A2:D14"/>
  <sheetViews>
    <sheetView workbookViewId="0">
      <selection activeCell="B7" sqref="B7:B8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35</v>
      </c>
      <c r="B2" s="44"/>
      <c r="C2" s="44"/>
      <c r="D2" s="44"/>
    </row>
    <row r="3" spans="1:4" ht="32.25" thickBot="1" x14ac:dyDescent="0.3">
      <c r="A3" s="3" t="s">
        <v>14</v>
      </c>
      <c r="B3" s="13" t="s">
        <v>15</v>
      </c>
      <c r="C3" s="13" t="s">
        <v>16</v>
      </c>
      <c r="D3" s="13" t="s">
        <v>17</v>
      </c>
    </row>
    <row r="4" spans="1:4" ht="15.75" x14ac:dyDescent="0.25">
      <c r="A4" s="4" t="s">
        <v>20</v>
      </c>
      <c r="B4" s="14" t="str">
        <f>IF(('Informe Infraestructuras'!J4)=0,"NO","SI")</f>
        <v>NO</v>
      </c>
      <c r="C4" s="15"/>
      <c r="D4" s="15"/>
    </row>
    <row r="5" spans="1:4" ht="15.75" x14ac:dyDescent="0.25">
      <c r="A5" s="17" t="s">
        <v>21</v>
      </c>
      <c r="B5" s="14" t="str">
        <f>IF(('Informe Infraestructuras'!J5)=0,"NO","SI")</f>
        <v>NO</v>
      </c>
      <c r="C5" s="15"/>
      <c r="D5" s="15"/>
    </row>
    <row r="6" spans="1:4" ht="15.75" x14ac:dyDescent="0.25">
      <c r="A6" s="18" t="s">
        <v>22</v>
      </c>
      <c r="B6" s="14" t="str">
        <f>IF(('Informe Infraestructuras'!J6)=0,"NO","SI")</f>
        <v>NO</v>
      </c>
      <c r="C6" s="15"/>
      <c r="D6" s="15"/>
    </row>
    <row r="7" spans="1:4" ht="15.75" x14ac:dyDescent="0.25">
      <c r="A7" s="17" t="s">
        <v>23</v>
      </c>
      <c r="B7" s="14" t="str">
        <f>IF(('Informe Infraestructuras'!J7)=0,"NO","SI")</f>
        <v>NO</v>
      </c>
      <c r="C7" s="15"/>
      <c r="D7" s="15"/>
    </row>
    <row r="8" spans="1:4" ht="15.75" x14ac:dyDescent="0.25">
      <c r="A8" s="17" t="s">
        <v>47</v>
      </c>
      <c r="B8" s="14" t="str">
        <f>IF(('Informe Infraestructuras'!J8)=0,"NO","SI")</f>
        <v>NO</v>
      </c>
      <c r="C8" s="15"/>
      <c r="D8" s="15"/>
    </row>
    <row r="9" spans="1:4" ht="15.75" x14ac:dyDescent="0.25">
      <c r="A9" s="17" t="s">
        <v>24</v>
      </c>
      <c r="B9" s="14" t="str">
        <f>IF(('Informe Infraestructuras'!J9)=0,"NO","SI")</f>
        <v>NO</v>
      </c>
      <c r="C9" s="15"/>
      <c r="D9" s="15"/>
    </row>
    <row r="10" spans="1:4" ht="31.5" x14ac:dyDescent="0.25">
      <c r="A10" s="18" t="s">
        <v>25</v>
      </c>
      <c r="B10" s="14" t="str">
        <f>IF(('Informe Infraestructuras'!J10)=0,"NO","SI")</f>
        <v>NO</v>
      </c>
      <c r="C10" s="15"/>
      <c r="D10" s="15"/>
    </row>
    <row r="11" spans="1:4" ht="15.75" x14ac:dyDescent="0.25">
      <c r="A11" s="18" t="s">
        <v>26</v>
      </c>
      <c r="B11" s="14" t="str">
        <f>IF(('Informe Infraestructuras'!J11)=0,"NO","SI")</f>
        <v>NO</v>
      </c>
      <c r="C11" s="15"/>
      <c r="D11" s="15"/>
    </row>
    <row r="12" spans="1:4" ht="15.75" x14ac:dyDescent="0.25">
      <c r="A12" s="18" t="s">
        <v>27</v>
      </c>
      <c r="B12" s="14" t="str">
        <f>IF(('Informe Infraestructuras'!J12)=0,"NO","SI")</f>
        <v>NO</v>
      </c>
      <c r="C12" s="15"/>
      <c r="D12" s="15"/>
    </row>
    <row r="13" spans="1:4" ht="15.75" x14ac:dyDescent="0.25">
      <c r="A13" s="18" t="s">
        <v>28</v>
      </c>
      <c r="B13" s="14" t="str">
        <f>IF(('Informe Infraestructuras'!J13)=0,"NO","SI")</f>
        <v>NO</v>
      </c>
      <c r="C13" s="15"/>
      <c r="D13" s="15"/>
    </row>
    <row r="14" spans="1:4" ht="15.75" x14ac:dyDescent="0.25">
      <c r="A14" s="18" t="s">
        <v>29</v>
      </c>
      <c r="B14" s="14" t="str">
        <f>IF(('Informe Infraestructuras'!J14)=0,"NO","SI")</f>
        <v>NO</v>
      </c>
      <c r="C14" s="15"/>
      <c r="D14" s="15"/>
    </row>
  </sheetData>
  <mergeCells count="1">
    <mergeCell ref="A2:D2"/>
  </mergeCells>
  <conditionalFormatting sqref="B4:B14">
    <cfRule type="cellIs" dxfId="4" priority="1" operator="equal">
      <formula>"SI"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A523-7B57-42A1-A378-FB94DE008D57}">
  <sheetPr>
    <tabColor theme="9" tint="0.79998168889431442"/>
    <pageSetUpPr fitToPage="1"/>
  </sheetPr>
  <dimension ref="A2:M16"/>
  <sheetViews>
    <sheetView tabSelected="1" zoomScale="81" zoomScaleNormal="81" workbookViewId="0">
      <selection activeCell="J6" sqref="J6"/>
    </sheetView>
  </sheetViews>
  <sheetFormatPr baseColWidth="10" defaultColWidth="11.5703125" defaultRowHeight="15" x14ac:dyDescent="0.25"/>
  <cols>
    <col min="1" max="1" width="53.28515625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11</v>
      </c>
      <c r="D3" s="3" t="s">
        <v>36</v>
      </c>
      <c r="E3" s="3" t="s">
        <v>37</v>
      </c>
      <c r="F3" s="3" t="s">
        <v>38</v>
      </c>
      <c r="G3" s="3" t="s">
        <v>39</v>
      </c>
      <c r="H3" s="3" t="s">
        <v>41</v>
      </c>
      <c r="I3" s="3" t="s">
        <v>42</v>
      </c>
      <c r="J3" s="3" t="s">
        <v>40</v>
      </c>
      <c r="K3" s="3" t="s">
        <v>43</v>
      </c>
      <c r="L3" s="3" t="s">
        <v>44</v>
      </c>
      <c r="M3" s="12" t="s">
        <v>10</v>
      </c>
    </row>
    <row r="4" spans="1:13" s="1" customFormat="1" ht="16.5" customHeight="1" x14ac:dyDescent="0.25">
      <c r="A4" s="4" t="s">
        <v>20</v>
      </c>
      <c r="B4" s="24">
        <f>SUM(B5:B7)</f>
        <v>0</v>
      </c>
      <c r="C4" s="24">
        <f t="shared" ref="C4:E4" si="0">SUM(C5:C7)</f>
        <v>0</v>
      </c>
      <c r="D4" s="24">
        <f t="shared" si="0"/>
        <v>0</v>
      </c>
      <c r="E4" s="24">
        <f t="shared" si="0"/>
        <v>0</v>
      </c>
      <c r="F4" s="24">
        <f t="shared" ref="F4:G4" si="1">SUM(F5:F7)</f>
        <v>0</v>
      </c>
      <c r="G4" s="24">
        <f t="shared" si="1"/>
        <v>0</v>
      </c>
      <c r="H4" s="24">
        <f>SUM(D4,F4)</f>
        <v>0</v>
      </c>
      <c r="I4" s="24">
        <f>SUM(E4,G4)</f>
        <v>0</v>
      </c>
      <c r="J4" s="25">
        <f>H4-I4</f>
        <v>0</v>
      </c>
      <c r="K4" s="26" t="str">
        <f>IFERROR(J4/H4,"")</f>
        <v/>
      </c>
      <c r="L4" s="24">
        <f t="shared" ref="L4:L8" si="2">SUM(L5:L7)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7" t="s">
        <v>23</v>
      </c>
      <c r="B5" s="8"/>
      <c r="C5" s="8"/>
      <c r="D5" s="8"/>
      <c r="E5" s="8"/>
      <c r="F5" s="8"/>
      <c r="G5" s="8"/>
      <c r="H5" s="24">
        <f t="shared" ref="H5:I8" si="3">SUM(D5,F5)</f>
        <v>0</v>
      </c>
      <c r="I5" s="24">
        <f t="shared" si="3"/>
        <v>0</v>
      </c>
      <c r="J5" s="25">
        <f t="shared" ref="J5:J8" si="4">H5-I5</f>
        <v>0</v>
      </c>
      <c r="K5" s="26" t="str">
        <f t="shared" ref="K5:K8" si="5">IFERROR(J5/H5,"")</f>
        <v/>
      </c>
      <c r="L5" s="24">
        <f t="shared" si="2"/>
        <v>0</v>
      </c>
      <c r="M5" s="11" t="str">
        <f t="shared" ref="M5:M8" si="6">IF((L5+H5)=C5,"","No coincide el presupuesto total con la suma de los gastos previstos de los diferentes años")</f>
        <v/>
      </c>
    </row>
    <row r="6" spans="1:13" s="1" customFormat="1" ht="15.75" x14ac:dyDescent="0.25">
      <c r="A6" s="17" t="s">
        <v>24</v>
      </c>
      <c r="B6" s="8"/>
      <c r="C6" s="8"/>
      <c r="D6" s="8"/>
      <c r="E6" s="8"/>
      <c r="F6" s="8"/>
      <c r="G6" s="8"/>
      <c r="H6" s="24">
        <f t="shared" si="3"/>
        <v>0</v>
      </c>
      <c r="I6" s="24">
        <f t="shared" si="3"/>
        <v>0</v>
      </c>
      <c r="J6" s="25">
        <f t="shared" si="4"/>
        <v>0</v>
      </c>
      <c r="K6" s="26" t="str">
        <f t="shared" si="5"/>
        <v/>
      </c>
      <c r="L6" s="24">
        <f t="shared" si="2"/>
        <v>0</v>
      </c>
      <c r="M6" s="11" t="str">
        <f t="shared" si="6"/>
        <v/>
      </c>
    </row>
    <row r="7" spans="1:13" s="1" customFormat="1" ht="15.75" x14ac:dyDescent="0.25">
      <c r="A7" s="18" t="s">
        <v>29</v>
      </c>
      <c r="B7" s="9"/>
      <c r="C7" s="9"/>
      <c r="D7" s="9"/>
      <c r="E7" s="9"/>
      <c r="F7" s="9"/>
      <c r="G7" s="9"/>
      <c r="H7" s="24">
        <f t="shared" si="3"/>
        <v>0</v>
      </c>
      <c r="I7" s="24">
        <f t="shared" si="3"/>
        <v>0</v>
      </c>
      <c r="J7" s="25">
        <f t="shared" si="4"/>
        <v>0</v>
      </c>
      <c r="K7" s="26" t="str">
        <f t="shared" si="5"/>
        <v/>
      </c>
      <c r="L7" s="24">
        <f t="shared" si="2"/>
        <v>0</v>
      </c>
      <c r="M7" s="11" t="str">
        <f t="shared" si="6"/>
        <v/>
      </c>
    </row>
    <row r="8" spans="1:13" s="1" customFormat="1" ht="15.75" x14ac:dyDescent="0.25">
      <c r="A8" s="6" t="s">
        <v>1</v>
      </c>
      <c r="B8" s="7">
        <f>B4</f>
        <v>0</v>
      </c>
      <c r="C8" s="7">
        <f t="shared" ref="C8:E8" si="7">C4</f>
        <v>0</v>
      </c>
      <c r="D8" s="7">
        <f t="shared" si="7"/>
        <v>0</v>
      </c>
      <c r="E8" s="7">
        <f t="shared" si="7"/>
        <v>0</v>
      </c>
      <c r="F8" s="7">
        <f t="shared" ref="F8:G8" si="8">F4</f>
        <v>0</v>
      </c>
      <c r="G8" s="7">
        <f t="shared" si="8"/>
        <v>0</v>
      </c>
      <c r="H8" s="24">
        <f t="shared" si="3"/>
        <v>0</v>
      </c>
      <c r="I8" s="24">
        <f t="shared" si="3"/>
        <v>0</v>
      </c>
      <c r="J8" s="25">
        <f t="shared" si="4"/>
        <v>0</v>
      </c>
      <c r="K8" s="26" t="str">
        <f t="shared" si="5"/>
        <v/>
      </c>
      <c r="L8" s="24">
        <f t="shared" si="2"/>
        <v>0</v>
      </c>
      <c r="M8" s="11" t="str">
        <f t="shared" si="6"/>
        <v/>
      </c>
    </row>
    <row r="16" spans="1:13" x14ac:dyDescent="0.25">
      <c r="L16" s="10"/>
    </row>
  </sheetData>
  <mergeCells count="1">
    <mergeCell ref="A2:M2"/>
  </mergeCells>
  <conditionalFormatting sqref="M4:M8">
    <cfRule type="beginsWith" dxfId="3" priority="1" operator="beginsWith" text="No coincide">
      <formula>LEFT(M4,LEN("No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B5:G7" xr:uid="{1ECFF1EE-4FCC-4F99-8DB8-B5DF50F9647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5266-57CC-4AC2-839F-D8E01A954324}">
  <sheetPr>
    <tabColor theme="9" tint="0.79998168889431442"/>
  </sheetPr>
  <dimension ref="A2:D7"/>
  <sheetViews>
    <sheetView workbookViewId="0">
      <selection activeCell="A2" sqref="A2:D2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35</v>
      </c>
      <c r="B2" s="44"/>
      <c r="C2" s="44"/>
      <c r="D2" s="44"/>
    </row>
    <row r="3" spans="1:4" ht="32.25" thickBot="1" x14ac:dyDescent="0.3">
      <c r="A3" s="3" t="s">
        <v>14</v>
      </c>
      <c r="B3" s="13" t="s">
        <v>15</v>
      </c>
      <c r="C3" s="13" t="s">
        <v>16</v>
      </c>
      <c r="D3" s="13" t="s">
        <v>17</v>
      </c>
    </row>
    <row r="4" spans="1:4" ht="15.75" x14ac:dyDescent="0.25">
      <c r="A4" s="4" t="s">
        <v>20</v>
      </c>
      <c r="B4" s="14" t="str">
        <f>IF(('Informe Equipamiento'!J4)=0,"NO","SI")</f>
        <v>NO</v>
      </c>
      <c r="C4" s="15"/>
      <c r="D4" s="15"/>
    </row>
    <row r="5" spans="1:4" ht="15.75" x14ac:dyDescent="0.25">
      <c r="A5" s="17" t="s">
        <v>23</v>
      </c>
      <c r="B5" s="14" t="str">
        <f>IF(('Informe Equipamiento'!J5)=0,"NO","SI")</f>
        <v>NO</v>
      </c>
      <c r="C5" s="15"/>
      <c r="D5" s="15"/>
    </row>
    <row r="6" spans="1:4" ht="15.75" x14ac:dyDescent="0.25">
      <c r="A6" s="17" t="s">
        <v>24</v>
      </c>
      <c r="B6" s="14" t="str">
        <f>IF(('Informe Equipamiento'!J6)=0,"NO","SI")</f>
        <v>NO</v>
      </c>
      <c r="C6" s="15"/>
      <c r="D6" s="15"/>
    </row>
    <row r="7" spans="1:4" ht="15.75" x14ac:dyDescent="0.25">
      <c r="A7" s="18" t="s">
        <v>29</v>
      </c>
      <c r="B7" s="14" t="str">
        <f>IF(('Informe Equipamiento'!J7)=0,"NO","SI")</f>
        <v>NO</v>
      </c>
      <c r="C7" s="15"/>
      <c r="D7" s="15"/>
    </row>
  </sheetData>
  <mergeCells count="1">
    <mergeCell ref="A2:D2"/>
  </mergeCells>
  <conditionalFormatting sqref="B4:B7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M25"/>
  <sheetViews>
    <sheetView zoomScale="90" zoomScaleNormal="90" workbookViewId="0">
      <selection activeCell="M4" sqref="M4:M11"/>
    </sheetView>
  </sheetViews>
  <sheetFormatPr baseColWidth="10" defaultColWidth="11.5703125" defaultRowHeight="15" x14ac:dyDescent="0.25"/>
  <cols>
    <col min="1" max="1" width="50.7109375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11</v>
      </c>
      <c r="D3" s="3" t="s">
        <v>36</v>
      </c>
      <c r="E3" s="3" t="s">
        <v>37</v>
      </c>
      <c r="F3" s="3" t="s">
        <v>38</v>
      </c>
      <c r="G3" s="3" t="s">
        <v>39</v>
      </c>
      <c r="H3" s="3" t="s">
        <v>41</v>
      </c>
      <c r="I3" s="3" t="s">
        <v>42</v>
      </c>
      <c r="J3" s="3" t="s">
        <v>40</v>
      </c>
      <c r="K3" s="3" t="s">
        <v>43</v>
      </c>
      <c r="L3" s="3" t="s">
        <v>44</v>
      </c>
      <c r="M3" s="12" t="s">
        <v>10</v>
      </c>
    </row>
    <row r="4" spans="1:13" s="1" customFormat="1" ht="15.75" x14ac:dyDescent="0.25">
      <c r="A4" s="4" t="s">
        <v>20</v>
      </c>
      <c r="B4" s="25">
        <f t="shared" ref="B4:I4" si="0">SUM(B5:B8)</f>
        <v>0</v>
      </c>
      <c r="C4" s="25">
        <f t="shared" si="0"/>
        <v>0</v>
      </c>
      <c r="D4" s="25">
        <f t="shared" si="0"/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>H4-I4</f>
        <v>0</v>
      </c>
      <c r="K4" s="26" t="str">
        <f>IFERROR(J4/H4,"")</f>
        <v/>
      </c>
      <c r="L4" s="25">
        <f>SUM(L5:L8)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8" t="s">
        <v>0</v>
      </c>
      <c r="B5" s="8"/>
      <c r="C5" s="8"/>
      <c r="D5" s="8"/>
      <c r="E5" s="8"/>
      <c r="F5" s="8"/>
      <c r="G5" s="8"/>
      <c r="H5" s="8"/>
      <c r="I5" s="8"/>
      <c r="J5" s="25">
        <f t="shared" ref="J5:J11" si="1">H5-I5</f>
        <v>0</v>
      </c>
      <c r="K5" s="26" t="str">
        <f t="shared" ref="K5:K11" si="2">IFERROR(J5/H5,"")</f>
        <v/>
      </c>
      <c r="L5" s="8"/>
      <c r="M5" s="11" t="str">
        <f t="shared" ref="M5:M11" si="3">IF((L5+H5)=C5,"","No coincide el presupuesto total con la suma de los gastos previstos de los diferentes años")</f>
        <v/>
      </c>
    </row>
    <row r="6" spans="1:13" s="1" customFormat="1" ht="15.75" x14ac:dyDescent="0.25">
      <c r="A6" s="18" t="s">
        <v>12</v>
      </c>
      <c r="B6" s="8"/>
      <c r="C6" s="8"/>
      <c r="D6" s="8"/>
      <c r="E6" s="8"/>
      <c r="F6" s="8"/>
      <c r="G6" s="8"/>
      <c r="H6" s="8"/>
      <c r="I6" s="8"/>
      <c r="J6" s="25">
        <f t="shared" si="1"/>
        <v>0</v>
      </c>
      <c r="K6" s="26" t="str">
        <f t="shared" si="2"/>
        <v/>
      </c>
      <c r="L6" s="8"/>
      <c r="M6" s="11" t="str">
        <f t="shared" si="3"/>
        <v/>
      </c>
    </row>
    <row r="7" spans="1:13" s="1" customFormat="1" ht="15.75" x14ac:dyDescent="0.25">
      <c r="A7" s="18" t="s">
        <v>32</v>
      </c>
      <c r="B7" s="8"/>
      <c r="C7" s="8"/>
      <c r="D7" s="8"/>
      <c r="E7" s="8"/>
      <c r="F7" s="8"/>
      <c r="G7" s="8"/>
      <c r="H7" s="8"/>
      <c r="I7" s="8"/>
      <c r="J7" s="25">
        <f t="shared" si="1"/>
        <v>0</v>
      </c>
      <c r="K7" s="26" t="str">
        <f t="shared" si="2"/>
        <v/>
      </c>
      <c r="L7" s="8"/>
      <c r="M7" s="11" t="str">
        <f t="shared" si="3"/>
        <v/>
      </c>
    </row>
    <row r="8" spans="1:13" s="1" customFormat="1" ht="15.75" x14ac:dyDescent="0.25">
      <c r="A8" s="18" t="s">
        <v>30</v>
      </c>
      <c r="B8" s="8"/>
      <c r="C8" s="8"/>
      <c r="D8" s="8"/>
      <c r="E8" s="8"/>
      <c r="F8" s="8"/>
      <c r="G8" s="8"/>
      <c r="H8" s="8"/>
      <c r="I8" s="8"/>
      <c r="J8" s="25">
        <f t="shared" si="1"/>
        <v>0</v>
      </c>
      <c r="K8" s="26" t="str">
        <f t="shared" si="2"/>
        <v/>
      </c>
      <c r="L8" s="8"/>
      <c r="M8" s="11" t="str">
        <f t="shared" si="3"/>
        <v/>
      </c>
    </row>
    <row r="9" spans="1:13" s="1" customFormat="1" ht="15.75" x14ac:dyDescent="0.25">
      <c r="A9" s="5" t="s">
        <v>31</v>
      </c>
      <c r="B9" s="25">
        <f t="shared" ref="B9:I9" si="4">SUM(B10:B10)</f>
        <v>0</v>
      </c>
      <c r="C9" s="25">
        <f t="shared" si="4"/>
        <v>0</v>
      </c>
      <c r="D9" s="25">
        <f t="shared" si="4"/>
        <v>0</v>
      </c>
      <c r="E9" s="25">
        <f t="shared" si="4"/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1"/>
        <v>0</v>
      </c>
      <c r="K9" s="26" t="str">
        <f t="shared" si="2"/>
        <v/>
      </c>
      <c r="L9" s="25">
        <f>SUM(L10:L10)</f>
        <v>0</v>
      </c>
      <c r="M9" s="11" t="str">
        <f t="shared" si="3"/>
        <v/>
      </c>
    </row>
    <row r="10" spans="1:13" s="1" customFormat="1" ht="15.75" x14ac:dyDescent="0.25">
      <c r="A10" s="18" t="s">
        <v>33</v>
      </c>
      <c r="B10" s="8"/>
      <c r="C10" s="8"/>
      <c r="D10" s="8"/>
      <c r="E10" s="8"/>
      <c r="F10" s="8"/>
      <c r="G10" s="8"/>
      <c r="H10" s="8"/>
      <c r="I10" s="8"/>
      <c r="J10" s="25">
        <f t="shared" si="1"/>
        <v>0</v>
      </c>
      <c r="K10" s="26" t="str">
        <f t="shared" si="2"/>
        <v/>
      </c>
      <c r="L10" s="8"/>
      <c r="M10" s="11" t="str">
        <f t="shared" si="3"/>
        <v/>
      </c>
    </row>
    <row r="11" spans="1:13" s="1" customFormat="1" ht="15.75" x14ac:dyDescent="0.25">
      <c r="A11" s="6" t="s">
        <v>1</v>
      </c>
      <c r="B11" s="27">
        <f>SUM(B4,B9)</f>
        <v>0</v>
      </c>
      <c r="C11" s="27">
        <f t="shared" ref="C11:E11" si="5">SUM(C4,C9)</f>
        <v>0</v>
      </c>
      <c r="D11" s="27">
        <f t="shared" si="5"/>
        <v>0</v>
      </c>
      <c r="E11" s="27">
        <f t="shared" si="5"/>
        <v>0</v>
      </c>
      <c r="F11" s="27">
        <f t="shared" ref="F11:G11" si="6">SUM(F4,F9)</f>
        <v>0</v>
      </c>
      <c r="G11" s="27">
        <f t="shared" si="6"/>
        <v>0</v>
      </c>
      <c r="H11" s="27">
        <f t="shared" ref="H11:I11" si="7">SUM(H4,H9)</f>
        <v>0</v>
      </c>
      <c r="I11" s="27">
        <f t="shared" si="7"/>
        <v>0</v>
      </c>
      <c r="J11" s="25">
        <f t="shared" si="1"/>
        <v>0</v>
      </c>
      <c r="K11" s="26" t="str">
        <f t="shared" si="2"/>
        <v/>
      </c>
      <c r="L11" s="27">
        <f>SUM(L4,L9)</f>
        <v>0</v>
      </c>
      <c r="M11" s="11" t="str">
        <f t="shared" si="3"/>
        <v/>
      </c>
    </row>
    <row r="25" spans="12:12" x14ac:dyDescent="0.25">
      <c r="L25" s="10"/>
    </row>
  </sheetData>
  <mergeCells count="1">
    <mergeCell ref="A2:M2"/>
  </mergeCells>
  <phoneticPr fontId="3" type="noConversion"/>
  <conditionalFormatting sqref="M4:M11">
    <cfRule type="beginsWith" dxfId="1" priority="1" operator="beginsWith" text="No coincide">
      <formula>LEFT(M4,LEN("No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L4:L10 B4:I10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10"/>
  <sheetViews>
    <sheetView workbookViewId="0">
      <selection activeCell="A2" sqref="A2:D2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35</v>
      </c>
      <c r="B2" s="44"/>
      <c r="C2" s="44"/>
      <c r="D2" s="44"/>
    </row>
    <row r="3" spans="1:4" ht="32.25" thickBot="1" x14ac:dyDescent="0.3">
      <c r="A3" s="3" t="s">
        <v>14</v>
      </c>
      <c r="B3" s="13" t="s">
        <v>15</v>
      </c>
      <c r="C3" s="13" t="s">
        <v>16</v>
      </c>
      <c r="D3" s="13" t="s">
        <v>17</v>
      </c>
    </row>
    <row r="4" spans="1:4" ht="15.75" x14ac:dyDescent="0.25">
      <c r="A4" s="4" t="s">
        <v>20</v>
      </c>
      <c r="B4" s="14" t="str">
        <f>IF(('Informe Proyectos'!J4)=0,"NO","SI")</f>
        <v>NO</v>
      </c>
      <c r="C4" s="15"/>
      <c r="D4" s="15"/>
    </row>
    <row r="5" spans="1:4" ht="15.75" x14ac:dyDescent="0.25">
      <c r="A5" s="18" t="s">
        <v>0</v>
      </c>
      <c r="B5" s="14" t="str">
        <f>IF(('Informe Proyectos'!J5)=0,"NO","SI")</f>
        <v>NO</v>
      </c>
      <c r="C5" s="15"/>
      <c r="D5" s="15"/>
    </row>
    <row r="6" spans="1:4" ht="15.75" x14ac:dyDescent="0.25">
      <c r="A6" s="18" t="s">
        <v>12</v>
      </c>
      <c r="B6" s="14" t="str">
        <f>IF(('Informe Proyectos'!J6)=0,"NO","SI")</f>
        <v>NO</v>
      </c>
      <c r="C6" s="15"/>
      <c r="D6" s="15"/>
    </row>
    <row r="7" spans="1:4" ht="15.75" x14ac:dyDescent="0.25">
      <c r="A7" s="18" t="s">
        <v>32</v>
      </c>
      <c r="B7" s="14" t="str">
        <f>IF(('Informe Proyectos'!J7)=0,"NO","SI")</f>
        <v>NO</v>
      </c>
      <c r="C7" s="15"/>
      <c r="D7" s="15"/>
    </row>
    <row r="8" spans="1:4" ht="15.75" x14ac:dyDescent="0.25">
      <c r="A8" s="18" t="s">
        <v>30</v>
      </c>
      <c r="B8" s="14" t="str">
        <f>IF(('Informe Proyectos'!J8)=0,"NO","SI")</f>
        <v>NO</v>
      </c>
      <c r="C8" s="15"/>
      <c r="D8" s="15"/>
    </row>
    <row r="9" spans="1:4" ht="15.75" x14ac:dyDescent="0.25">
      <c r="A9" s="5" t="s">
        <v>31</v>
      </c>
      <c r="B9" s="14" t="str">
        <f>IF(('Informe Proyectos'!J9)=0,"NO","SI")</f>
        <v>NO</v>
      </c>
      <c r="C9" s="15"/>
      <c r="D9" s="15"/>
    </row>
    <row r="10" spans="1:4" ht="15.75" x14ac:dyDescent="0.25">
      <c r="A10" s="18" t="s">
        <v>33</v>
      </c>
      <c r="B10" s="14" t="str">
        <f>IF(('Informe Proyectos'!J10)=0,"NO","SI")</f>
        <v>NO</v>
      </c>
      <c r="C10" s="15"/>
      <c r="D10" s="15"/>
    </row>
  </sheetData>
  <mergeCells count="1">
    <mergeCell ref="A2:D2"/>
  </mergeCells>
  <conditionalFormatting sqref="B4:B10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86BB0243517744B090F15758E0ACF1" ma:contentTypeVersion="1" ma:contentTypeDescription="Crear nuevo documento." ma:contentTypeScope="" ma:versionID="5cf68b5e4f5560846c6c26cac4645d5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C5B09-2511-429F-9611-33B15760B507}"/>
</file>

<file path=customXml/itemProps2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Cabecera</vt:lpstr>
      <vt:lpstr>Informe Infraestructuras</vt:lpstr>
      <vt:lpstr>Justificación Infraestructuras</vt:lpstr>
      <vt:lpstr>Informe Equipamiento</vt:lpstr>
      <vt:lpstr>Justificación Equipamiento</vt:lpstr>
      <vt:lpstr>Informe Proyectos</vt:lpstr>
      <vt:lpstr>Justificación Proyectos</vt:lpstr>
      <vt:lpstr>'Informe Equipamiento'!Área_de_impresión</vt:lpstr>
      <vt:lpstr>'Informe Infraestructuras'!Área_de_impresión</vt:lpstr>
      <vt:lpstr>'Informe Proyectos'!Área_de_impresión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LETICIA LOPEZ MARTINEZ</cp:lastModifiedBy>
  <cp:lastPrinted>2023-12-01T08:25:15Z</cp:lastPrinted>
  <dcterms:created xsi:type="dcterms:W3CDTF">2022-12-15T16:35:33Z</dcterms:created>
  <dcterms:modified xsi:type="dcterms:W3CDTF">2025-01-30T08:40:22Z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0x010100C886BB0243517744B090F15758E0ACF1</vt:lpwstr>
  </property>
</Properties>
</file>